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7160" windowHeight="9360"/>
  </bookViews>
  <sheets>
    <sheet name="Complaints of Individuals Serve" sheetId="1" r:id="rId1"/>
  </sheets>
  <definedNames>
    <definedName name="_xlnm._FilterDatabase" localSheetId="0" hidden="1">'Complaints of Individuals Serve'!$C$1:$C$65</definedName>
  </definedNames>
  <calcPr calcId="145621"/>
</workbook>
</file>

<file path=xl/calcChain.xml><?xml version="1.0" encoding="utf-8"?>
<calcChain xmlns="http://schemas.openxmlformats.org/spreadsheetml/2006/main">
  <c r="M58" i="1" l="1"/>
  <c r="M35" i="1"/>
  <c r="L62" i="1"/>
  <c r="K62" i="1"/>
  <c r="J62" i="1"/>
  <c r="I62" i="1"/>
  <c r="H62" i="1"/>
  <c r="G62" i="1"/>
  <c r="F62" i="1"/>
  <c r="E62" i="1"/>
  <c r="D62" i="1"/>
  <c r="M61" i="1"/>
  <c r="M60" i="1"/>
  <c r="M59" i="1"/>
  <c r="M57" i="1"/>
  <c r="M56" i="1"/>
  <c r="M55" i="1"/>
  <c r="M54" i="1"/>
  <c r="M53" i="1"/>
  <c r="M52" i="1"/>
  <c r="M51" i="1"/>
  <c r="M50" i="1"/>
  <c r="M49" i="1"/>
  <c r="M48" i="1"/>
  <c r="M47" i="1"/>
  <c r="M46" i="1"/>
  <c r="M45" i="1"/>
  <c r="M44" i="1"/>
  <c r="M43" i="1"/>
  <c r="M42" i="1"/>
  <c r="M41" i="1"/>
  <c r="M40" i="1"/>
  <c r="M39" i="1"/>
  <c r="M38" i="1"/>
  <c r="M37" i="1"/>
  <c r="M36"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62" i="1" l="1"/>
</calcChain>
</file>

<file path=xl/sharedStrings.xml><?xml version="1.0" encoding="utf-8"?>
<sst xmlns="http://schemas.openxmlformats.org/spreadsheetml/2006/main" count="132" uniqueCount="132">
  <si>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</si>
  <si>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</si>
  <si>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</si>
  <si>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</si>
  <si>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</si>
  <si>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</si>
  <si>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</si>
  <si>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</si>
  <si>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</si>
  <si>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</si>
  <si>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</si>
  <si>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</si>
  <si>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</si>
  <si>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</si>
  <si>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</si>
  <si>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</si>
  <si>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</si>
  <si>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</si>
  <si>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</si>
  <si>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</si>
  <si>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</si>
  <si>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</si>
  <si>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</si>
  <si>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</si>
  <si>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</si>
  <si>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</si>
  <si>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</si>
  <si>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</si>
  <si>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</si>
  <si>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</si>
  <si>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</si>
  <si>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</si>
  <si>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</si>
  <si>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</si>
  <si>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</si>
  <si>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</si>
  <si>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</si>
  <si>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</si>
  <si>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</si>
  <si>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</si>
  <si>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</si>
  <si>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</si>
  <si>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</si>
  <si>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</si>
  <si>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</si>
  <si>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</si>
  <si>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</si>
  <si>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</si>
  <si>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</si>
  <si>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</si>
  <si>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</si>
  <si>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</si>
  <si>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WI</t>
  </si>
  <si>
    <t>WV</t>
  </si>
  <si>
    <t>WY</t>
  </si>
  <si>
    <t>Child Care</t>
  </si>
  <si>
    <t xml:space="preserve">Education </t>
  </si>
  <si>
    <t xml:space="preserve">Employment </t>
  </si>
  <si>
    <t>Health</t>
  </si>
  <si>
    <t xml:space="preserve">Housing </t>
  </si>
  <si>
    <t xml:space="preserve">Quality Assurance </t>
  </si>
  <si>
    <t xml:space="preserve">Recreation </t>
  </si>
  <si>
    <t>Transportation</t>
  </si>
  <si>
    <t>Total 2012</t>
  </si>
  <si>
    <t xml:space="preserve">Total 2012 </t>
  </si>
  <si>
    <t>WA</t>
  </si>
  <si>
    <t>NAPA</t>
  </si>
  <si>
    <t>Protection and Advocacy Agency - FY 2012 Program Performance Report</t>
  </si>
  <si>
    <t>Neglect and Abuse complaints remedied</t>
  </si>
  <si>
    <t xml:space="preserve">Problem Areas / Complaints of Individuals Served </t>
  </si>
  <si>
    <t xml:space="preserve">Administration on Intellectual and Developmental Disabilities </t>
  </si>
  <si>
    <t>Data source: P&amp;A FY 2012 Program Performance Reports</t>
  </si>
  <si>
    <t>*For the purposes of the PPR (but not necessarily for determining a client-attorney relationship), an Individual  client is an individual or group of individuals who meets three criteria: 1) he/she is eligible for a specific P&amp;A program; 2) a file/service record has been opened which includes at least the name, address, age, race, disability, signed release of information form (if appropriate), the concern or complaint and the goal of the action to be taken; and 3) he/she has been provided at least one significant service.</t>
  </si>
  <si>
    <t xml:space="preserve">AIDD do not collect P&amp;A Clients' name or other privacy related data. Each P&amp;A reports their aggregated data  to AIDD. </t>
  </si>
  <si>
    <t>Alaska</t>
  </si>
  <si>
    <t>Alabama</t>
  </si>
  <si>
    <t>Arkansas</t>
  </si>
  <si>
    <t>American  Samoa</t>
  </si>
  <si>
    <t>Arizona</t>
  </si>
  <si>
    <t>California</t>
  </si>
  <si>
    <t>Colorado</t>
  </si>
  <si>
    <t>Connecticut</t>
  </si>
  <si>
    <t>District of Columbia</t>
  </si>
  <si>
    <t>Florida</t>
  </si>
  <si>
    <t>Georgia</t>
  </si>
  <si>
    <t>Guam</t>
  </si>
  <si>
    <t>Hawaii</t>
  </si>
  <si>
    <t>Idaho</t>
  </si>
  <si>
    <t>Indiana</t>
  </si>
  <si>
    <t>Kansas</t>
  </si>
  <si>
    <t>Kentucky</t>
  </si>
  <si>
    <t>Maryland</t>
  </si>
  <si>
    <t>Maine</t>
  </si>
  <si>
    <t>Michigan</t>
  </si>
  <si>
    <t>Missouri</t>
  </si>
  <si>
    <t>Delaware</t>
  </si>
  <si>
    <t>Iowa</t>
  </si>
  <si>
    <t>Illinois</t>
  </si>
  <si>
    <t>Louisiana</t>
  </si>
  <si>
    <t>Massachusetts</t>
  </si>
  <si>
    <t>Mississippi</t>
  </si>
  <si>
    <t>Montana</t>
  </si>
  <si>
    <t>North Carolina</t>
  </si>
  <si>
    <t>North Dakota</t>
  </si>
  <si>
    <t>Nebraska</t>
  </si>
  <si>
    <t>New Hampshire</t>
  </si>
  <si>
    <t>New Jersey</t>
  </si>
  <si>
    <t>New Mexico</t>
  </si>
  <si>
    <t>Nevada</t>
  </si>
  <si>
    <t>New York</t>
  </si>
  <si>
    <t>Ohio</t>
  </si>
  <si>
    <t>Oregon</t>
  </si>
  <si>
    <t>Pennsylvania</t>
  </si>
  <si>
    <t>Rhode Island</t>
  </si>
  <si>
    <t>South Carolina</t>
  </si>
  <si>
    <t>South Dakota</t>
  </si>
  <si>
    <t>Tennessee</t>
  </si>
  <si>
    <t>Texas</t>
  </si>
  <si>
    <t>Utah</t>
  </si>
  <si>
    <t>Virginia</t>
  </si>
  <si>
    <t>Virgin Island</t>
  </si>
  <si>
    <t>Vermont</t>
  </si>
  <si>
    <t>Washington</t>
  </si>
  <si>
    <t>Wisconsin</t>
  </si>
  <si>
    <t>West Virginia</t>
  </si>
  <si>
    <t>Wyoming</t>
  </si>
  <si>
    <t>Minnesota</t>
  </si>
  <si>
    <t>Oklahoma</t>
  </si>
  <si>
    <t>Puerto Rico</t>
  </si>
  <si>
    <t>Federated States of Micronesia</t>
  </si>
  <si>
    <t xml:space="preserve">Native American P&amp;A </t>
  </si>
  <si>
    <t>P&amp;A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</si>
</sst>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Times New Roman"/>
      <family val="2"/>
    </font>
    <font>
      <sz val="10"/>
      <color indexed="8"/>
      <name val="Arial"/>
      <family val="2"/>
    </font>
    <font>
      <sz val="10"/>
      <color indexed="8"/>
      <name val="Arial"/>
      <family val="2"/>
    </font>
    <font>
      <b/>
      <sz val="10"/>
      <color indexed="8"/>
      <name val="Times New Roman"/>
      <family val="1"/>
    </font>
    <font>
      <b/>
      <sz val="10"/>
      <color theme="1"/>
      <name val="Times New Roman"/>
      <family val="1"/>
    </font>
    <font>
      <b/>
      <sz val="14"/>
      <color theme="0"/>
      <name val="Times New Roman"/>
      <family val="1"/>
    </font>
    <font>
      <sz val="11"/>
      <color theme="3" tint="0.39997558519241921"/>
      <name val="Times New Roman"/>
      <family val="2"/>
    </font>
    <font>
      <sz val="12"/>
      <color theme="1"/>
      <name val="Calibri"/>
      <family val="2"/>
    </font>
    <font>
      <sz val="10"/>
      <color theme="3" tint="0.39997558519241921"/>
      <name val="Times New Roman"/>
      <family val="2"/>
    </font>
    <font>
      <b/>
      <sz val="10"/>
      <color theme="1"/>
      <name val="Times New Roman"/>
      <family val="2"/>
    </font>
    <font>
      <sz val="10"/>
      <color theme="1"/>
      <name val="Times New Roman"/>
      <family val="2"/>
    </font>
  </fonts>
  <fills count="7">
    <fill>
      <patternFill patternType="none"/>
    </fill>
    <fill>
      <patternFill patternType="gray125"/>
    </fill>
    <fill>
      <patternFill patternType="solid">
        <fgColor theme="0"/>
        <bgColor indexed="0"/>
      </patternFill>
    </fill>
    <fill>
      <patternFill patternType="solid">
        <fgColor theme="0"/>
        <bgColor indexed="64"/>
      </patternFill>
    </fill>
    <fill>
      <patternFill patternType="solid">
        <fgColor theme="0" tint="-0.14999847407452621"/>
        <bgColor indexed="0"/>
      </patternFill>
    </fill>
    <fill>
      <patternFill patternType="solid">
        <fgColor theme="3" tint="0.39997558519241921"/>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 fillId="0" borderId="0"/>
    <xf numFmtId="0" fontId="2" fillId="0" borderId="0"/>
  </cellStyleXfs>
  <cellXfs count="28">
    <xf numFmtId="0" fontId="0" fillId="0" borderId="0" xfId="0"/>
    <xf numFmtId="3" fontId="4" fillId="3" borderId="0" xfId="0" applyNumberFormat="1" applyFont="1" applyFill="1"/>
    <xf numFmtId="3" fontId="4" fillId="0" borderId="0" xfId="0" applyNumberFormat="1" applyFont="1"/>
    <xf numFmtId="3" fontId="4" fillId="0" borderId="1" xfId="0" applyNumberFormat="1" applyFont="1" applyBorder="1"/>
    <xf numFmtId="3" fontId="3" fillId="4" borderId="2" xfId="1" applyNumberFormat="1" applyFont="1" applyFill="1" applyBorder="1" applyAlignment="1">
      <alignment horizontal="center" vertical="top" wrapText="1"/>
    </xf>
    <xf numFmtId="3" fontId="3" fillId="4" borderId="3" xfId="1" applyNumberFormat="1" applyFont="1" applyFill="1" applyBorder="1" applyAlignment="1">
      <alignment horizontal="center" vertical="top" wrapText="1"/>
    </xf>
    <xf numFmtId="3" fontId="3" fillId="2" borderId="1" xfId="2" applyNumberFormat="1" applyFont="1" applyFill="1" applyBorder="1" applyAlignment="1">
      <alignment wrapText="1"/>
    </xf>
    <xf numFmtId="0" fontId="3" fillId="2" borderId="1" xfId="1" applyFont="1" applyFill="1" applyBorder="1" applyAlignment="1">
      <alignment horizontal="right" wrapText="1"/>
    </xf>
    <xf numFmtId="3" fontId="3" fillId="2" borderId="1" xfId="2" applyNumberFormat="1" applyFont="1" applyFill="1" applyBorder="1" applyAlignment="1">
      <alignment horizontal="right" wrapText="1"/>
    </xf>
    <xf numFmtId="0" fontId="6" fillId="5" borderId="0" xfId="0" applyFont="1" applyFill="1"/>
    <xf numFmtId="3" fontId="4" fillId="5" borderId="0" xfId="0" applyNumberFormat="1" applyFont="1" applyFill="1"/>
    <xf numFmtId="3" fontId="4" fillId="6" borderId="4" xfId="0" applyNumberFormat="1" applyFont="1" applyFill="1" applyBorder="1"/>
    <xf numFmtId="0" fontId="0" fillId="3" borderId="0" xfId="0" applyFill="1"/>
    <xf numFmtId="0" fontId="4" fillId="3" borderId="0" xfId="0" applyFont="1" applyFill="1"/>
    <xf numFmtId="0" fontId="0" fillId="3" borderId="7" xfId="0" applyFill="1" applyBorder="1"/>
    <xf numFmtId="0" fontId="0" fillId="3" borderId="8" xfId="0" applyFill="1" applyBorder="1"/>
    <xf numFmtId="0" fontId="0" fillId="0" borderId="9" xfId="0" applyBorder="1"/>
    <xf numFmtId="0" fontId="8" fillId="5" borderId="0" xfId="0" applyFont="1" applyFill="1"/>
    <xf numFmtId="0" fontId="9" fillId="0" borderId="0" xfId="0" applyFont="1" applyAlignment="1">
      <alignment vertical="center"/>
    </xf>
    <xf numFmtId="0" fontId="10" fillId="3" borderId="0" xfId="0" applyFont="1" applyFill="1"/>
    <xf numFmtId="0" fontId="10" fillId="3" borderId="8" xfId="0" applyFont="1" applyFill="1" applyBorder="1"/>
    <xf numFmtId="0" fontId="5" fillId="5" borderId="0" xfId="0" applyFont="1" applyFill="1" applyAlignment="1">
      <alignment horizontal="center"/>
    </xf>
    <xf numFmtId="3" fontId="5" fillId="5" borderId="0" xfId="0" applyNumberFormat="1" applyFont="1" applyFill="1" applyAlignment="1">
      <alignment horizontal="center"/>
    </xf>
    <xf numFmtId="3" fontId="5" fillId="5" borderId="5" xfId="0" applyNumberFormat="1" applyFont="1" applyFill="1" applyBorder="1" applyAlignment="1">
      <alignment horizont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3" fontId="3" fillId="4" borderId="10" xfId="1" applyNumberFormat="1" applyFont="1" applyFill="1" applyBorder="1" applyAlignment="1">
      <alignment horizontal="center" vertical="top" wrapText="1"/>
    </xf>
    <xf numFmtId="3" fontId="3" fillId="4" borderId="11" xfId="1" applyNumberFormat="1" applyFont="1" applyFill="1" applyBorder="1" applyAlignment="1">
      <alignment horizontal="center" vertical="top" wrapText="1"/>
    </xf>
  </cellXfs>
  <cellStyles count="3">
    <cellStyle name="Normal" xfId="0" builtinId="0"/>
    <cellStyle name="Normal_Sheet1" xfId="1"/>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5"/>
  <sheetViews>
    <sheetView tabSelected="1" topLeftCell="B1" workbookViewId="0">
      <selection activeCell="Q26" sqref="Q26"/>
    </sheetView>
  </sheetViews>
  <sheetFormatPr defaultRowHeight="15" x14ac:dyDescent="0.25"/>
  <cols>
    <col min="2" max="2" width="9.140625" style="1"/>
    <col min="3" max="3" width="25.7109375" style="1" customWidth="1"/>
    <col min="4" max="4" width="14.42578125" style="1" customWidth="1"/>
    <col min="5" max="5" width="10.5703125" style="1" customWidth="1"/>
    <col min="6" max="6" width="9.140625" style="1"/>
    <col min="7" max="7" width="16.5703125" style="1" customWidth="1"/>
    <col min="8" max="8" width="18.5703125" style="1" customWidth="1"/>
    <col min="9" max="9" width="15.5703125" style="1" customWidth="1"/>
    <col min="10" max="10" width="17.7109375" style="1" customWidth="1"/>
    <col min="11" max="11" width="10.140625" style="1" customWidth="1"/>
    <col min="12" max="12" width="14.85546875" style="1" customWidth="1"/>
    <col min="13" max="13" width="9.140625" style="2"/>
  </cols>
  <sheetData>
    <row r="1" spans="2:13" ht="18.75" x14ac:dyDescent="0.3">
      <c r="B1" s="9"/>
      <c r="C1" s="17"/>
      <c r="D1" s="21" t="s">
        <v>70</v>
      </c>
      <c r="E1" s="21"/>
      <c r="F1" s="21"/>
      <c r="G1" s="21"/>
      <c r="H1" s="21"/>
      <c r="I1" s="21"/>
      <c r="J1" s="21"/>
      <c r="K1" s="21"/>
      <c r="L1" s="21"/>
      <c r="M1" s="10"/>
    </row>
    <row r="2" spans="2:13" ht="18.75" x14ac:dyDescent="0.3">
      <c r="B2" s="22" t="s">
        <v>67</v>
      </c>
      <c r="C2" s="22"/>
      <c r="D2" s="22"/>
      <c r="E2" s="22"/>
      <c r="F2" s="22"/>
      <c r="G2" s="22"/>
      <c r="H2" s="22"/>
      <c r="I2" s="22"/>
      <c r="J2" s="22"/>
      <c r="K2" s="22"/>
      <c r="L2" s="22"/>
      <c r="M2" s="22"/>
    </row>
    <row r="3" spans="2:13" ht="19.5" thickBot="1" x14ac:dyDescent="0.35">
      <c r="B3" s="23" t="s">
        <v>69</v>
      </c>
      <c r="C3" s="23"/>
      <c r="D3" s="23"/>
      <c r="E3" s="23"/>
      <c r="F3" s="23"/>
      <c r="G3" s="23"/>
      <c r="H3" s="23"/>
      <c r="I3" s="23"/>
      <c r="J3" s="23"/>
      <c r="K3" s="23"/>
      <c r="L3" s="23"/>
      <c r="M3" s="23"/>
    </row>
    <row r="4" spans="2:13" ht="51" x14ac:dyDescent="0.25">
      <c r="B4" s="26" t="s">
        <v>131</v>
      </c>
      <c r="C4" s="27"/>
      <c r="D4" s="4" t="s">
        <v>68</v>
      </c>
      <c r="E4" s="4" t="s">
        <v>55</v>
      </c>
      <c r="F4" s="5" t="s">
        <v>56</v>
      </c>
      <c r="G4" s="4" t="s">
        <v>57</v>
      </c>
      <c r="H4" s="4" t="s">
        <v>58</v>
      </c>
      <c r="I4" s="4" t="s">
        <v>59</v>
      </c>
      <c r="J4" s="5" t="s">
        <v>60</v>
      </c>
      <c r="K4" s="4" t="s">
        <v>61</v>
      </c>
      <c r="L4" s="5" t="s">
        <v>62</v>
      </c>
      <c r="M4" s="4" t="s">
        <v>64</v>
      </c>
    </row>
    <row r="5" spans="2:13" x14ac:dyDescent="0.25">
      <c r="B5" s="6" t="s">
        <v>0</v>
      </c>
      <c r="C5" s="6" t="s">
        <v>74</v>
      </c>
      <c r="D5" s="7">
        <v>31</v>
      </c>
      <c r="E5" s="8">
        <v>0</v>
      </c>
      <c r="F5" s="8">
        <v>25</v>
      </c>
      <c r="G5" s="8">
        <v>1</v>
      </c>
      <c r="H5" s="8">
        <v>7</v>
      </c>
      <c r="I5" s="8">
        <v>1</v>
      </c>
      <c r="J5" s="8">
        <v>5</v>
      </c>
      <c r="K5" s="8">
        <v>0</v>
      </c>
      <c r="L5" s="8">
        <v>0</v>
      </c>
      <c r="M5" s="3">
        <f t="shared" ref="M5:M36" si="0">SUM(D5:L5)</f>
        <v>70</v>
      </c>
    </row>
    <row r="6" spans="2:13" x14ac:dyDescent="0.25">
      <c r="B6" s="6" t="s">
        <v>1</v>
      </c>
      <c r="C6" s="6" t="s">
        <v>75</v>
      </c>
      <c r="D6" s="7">
        <v>136</v>
      </c>
      <c r="E6" s="8">
        <v>0</v>
      </c>
      <c r="F6" s="8">
        <v>27</v>
      </c>
      <c r="G6" s="8">
        <v>1</v>
      </c>
      <c r="H6" s="8">
        <v>9</v>
      </c>
      <c r="I6" s="8">
        <v>6</v>
      </c>
      <c r="J6" s="8">
        <v>191</v>
      </c>
      <c r="K6" s="8">
        <v>2</v>
      </c>
      <c r="L6" s="8">
        <v>1</v>
      </c>
      <c r="M6" s="3">
        <f t="shared" si="0"/>
        <v>373</v>
      </c>
    </row>
    <row r="7" spans="2:13" x14ac:dyDescent="0.25">
      <c r="B7" s="6" t="s">
        <v>2</v>
      </c>
      <c r="C7" s="6" t="s">
        <v>76</v>
      </c>
      <c r="D7" s="7">
        <v>38</v>
      </c>
      <c r="E7" s="8">
        <v>1</v>
      </c>
      <c r="F7" s="8">
        <v>33</v>
      </c>
      <c r="G7" s="8">
        <v>0</v>
      </c>
      <c r="H7" s="8">
        <v>1</v>
      </c>
      <c r="I7" s="8">
        <v>1</v>
      </c>
      <c r="J7" s="8">
        <v>15</v>
      </c>
      <c r="K7" s="8">
        <v>0</v>
      </c>
      <c r="L7" s="8">
        <v>1</v>
      </c>
      <c r="M7" s="3">
        <f t="shared" si="0"/>
        <v>90</v>
      </c>
    </row>
    <row r="8" spans="2:13" x14ac:dyDescent="0.25">
      <c r="B8" s="6" t="s">
        <v>3</v>
      </c>
      <c r="C8" s="6" t="s">
        <v>77</v>
      </c>
      <c r="D8" s="7">
        <v>1</v>
      </c>
      <c r="E8" s="8">
        <v>2</v>
      </c>
      <c r="F8" s="8">
        <v>11</v>
      </c>
      <c r="G8" s="8">
        <v>1</v>
      </c>
      <c r="H8" s="8">
        <v>5</v>
      </c>
      <c r="I8" s="8">
        <v>0</v>
      </c>
      <c r="J8" s="8">
        <v>14</v>
      </c>
      <c r="K8" s="8">
        <v>0</v>
      </c>
      <c r="L8" s="8">
        <v>7</v>
      </c>
      <c r="M8" s="3">
        <f t="shared" si="0"/>
        <v>41</v>
      </c>
    </row>
    <row r="9" spans="2:13" x14ac:dyDescent="0.25">
      <c r="B9" s="6" t="s">
        <v>4</v>
      </c>
      <c r="C9" s="6" t="s">
        <v>78</v>
      </c>
      <c r="D9" s="7">
        <v>629</v>
      </c>
      <c r="E9" s="8">
        <v>3</v>
      </c>
      <c r="F9" s="8">
        <v>506</v>
      </c>
      <c r="G9" s="8">
        <v>11</v>
      </c>
      <c r="H9" s="8">
        <v>98</v>
      </c>
      <c r="I9" s="8">
        <v>5</v>
      </c>
      <c r="J9" s="8">
        <v>38</v>
      </c>
      <c r="K9" s="8">
        <v>4</v>
      </c>
      <c r="L9" s="8">
        <v>2</v>
      </c>
      <c r="M9" s="3">
        <f t="shared" si="0"/>
        <v>1296</v>
      </c>
    </row>
    <row r="10" spans="2:13" x14ac:dyDescent="0.25">
      <c r="B10" s="6" t="s">
        <v>5</v>
      </c>
      <c r="C10" s="6" t="s">
        <v>79</v>
      </c>
      <c r="D10" s="7">
        <v>546</v>
      </c>
      <c r="E10" s="8">
        <v>3</v>
      </c>
      <c r="F10" s="8">
        <v>279</v>
      </c>
      <c r="G10" s="8">
        <v>21</v>
      </c>
      <c r="H10" s="8">
        <v>94</v>
      </c>
      <c r="I10" s="8">
        <v>26</v>
      </c>
      <c r="J10" s="8">
        <v>404</v>
      </c>
      <c r="K10" s="8">
        <v>4</v>
      </c>
      <c r="L10" s="8">
        <v>11</v>
      </c>
      <c r="M10" s="3">
        <f t="shared" si="0"/>
        <v>1388</v>
      </c>
    </row>
    <row r="11" spans="2:13" x14ac:dyDescent="0.25">
      <c r="B11" s="6" t="s">
        <v>6</v>
      </c>
      <c r="C11" s="6" t="s">
        <v>80</v>
      </c>
      <c r="D11" s="7">
        <v>34</v>
      </c>
      <c r="E11" s="8">
        <v>0</v>
      </c>
      <c r="F11" s="8">
        <v>31</v>
      </c>
      <c r="G11" s="8">
        <v>2</v>
      </c>
      <c r="H11" s="8">
        <v>25</v>
      </c>
      <c r="I11" s="8">
        <v>2</v>
      </c>
      <c r="J11" s="8">
        <v>8</v>
      </c>
      <c r="K11" s="8">
        <v>0</v>
      </c>
      <c r="L11" s="8">
        <v>0</v>
      </c>
      <c r="M11" s="3">
        <f t="shared" si="0"/>
        <v>102</v>
      </c>
    </row>
    <row r="12" spans="2:13" x14ac:dyDescent="0.25">
      <c r="B12" s="6" t="s">
        <v>7</v>
      </c>
      <c r="C12" s="6" t="s">
        <v>81</v>
      </c>
      <c r="D12" s="7">
        <v>6</v>
      </c>
      <c r="E12" s="8">
        <v>1</v>
      </c>
      <c r="F12" s="8">
        <v>1</v>
      </c>
      <c r="G12" s="8">
        <v>0</v>
      </c>
      <c r="H12" s="8">
        <v>3</v>
      </c>
      <c r="I12" s="8">
        <v>0</v>
      </c>
      <c r="J12" s="8">
        <v>11</v>
      </c>
      <c r="K12" s="8">
        <v>1</v>
      </c>
      <c r="L12" s="8">
        <v>0</v>
      </c>
      <c r="M12" s="3">
        <f t="shared" si="0"/>
        <v>23</v>
      </c>
    </row>
    <row r="13" spans="2:13" x14ac:dyDescent="0.25">
      <c r="B13" s="6" t="s">
        <v>8</v>
      </c>
      <c r="C13" s="6" t="s">
        <v>82</v>
      </c>
      <c r="D13" s="7">
        <v>28</v>
      </c>
      <c r="E13" s="8">
        <v>0</v>
      </c>
      <c r="F13" s="8">
        <v>7</v>
      </c>
      <c r="G13" s="8">
        <v>0</v>
      </c>
      <c r="H13" s="8">
        <v>12</v>
      </c>
      <c r="I13" s="8">
        <v>6</v>
      </c>
      <c r="J13" s="8">
        <v>22</v>
      </c>
      <c r="K13" s="8">
        <v>0</v>
      </c>
      <c r="L13" s="8">
        <v>0</v>
      </c>
      <c r="M13" s="3">
        <f t="shared" si="0"/>
        <v>75</v>
      </c>
    </row>
    <row r="14" spans="2:13" x14ac:dyDescent="0.25">
      <c r="B14" s="6" t="s">
        <v>9</v>
      </c>
      <c r="C14" s="6" t="s">
        <v>95</v>
      </c>
      <c r="D14" s="7">
        <v>108</v>
      </c>
      <c r="E14" s="8">
        <v>0</v>
      </c>
      <c r="F14" s="8">
        <v>79</v>
      </c>
      <c r="G14" s="8">
        <v>2</v>
      </c>
      <c r="H14" s="8">
        <v>72</v>
      </c>
      <c r="I14" s="8">
        <v>3</v>
      </c>
      <c r="J14" s="8">
        <v>21</v>
      </c>
      <c r="K14" s="8">
        <v>0</v>
      </c>
      <c r="L14" s="8">
        <v>0</v>
      </c>
      <c r="M14" s="3">
        <f t="shared" si="0"/>
        <v>285</v>
      </c>
    </row>
    <row r="15" spans="2:13" x14ac:dyDescent="0.25">
      <c r="B15" s="6" t="s">
        <v>10</v>
      </c>
      <c r="C15" s="6" t="s">
        <v>83</v>
      </c>
      <c r="D15" s="7">
        <v>228</v>
      </c>
      <c r="E15" s="8">
        <v>1</v>
      </c>
      <c r="F15" s="8">
        <v>121</v>
      </c>
      <c r="G15" s="8">
        <v>0</v>
      </c>
      <c r="H15" s="8">
        <v>167</v>
      </c>
      <c r="I15" s="8">
        <v>1</v>
      </c>
      <c r="J15" s="8">
        <v>86</v>
      </c>
      <c r="K15" s="8">
        <v>1</v>
      </c>
      <c r="L15" s="8">
        <v>2</v>
      </c>
      <c r="M15" s="3">
        <f t="shared" si="0"/>
        <v>607</v>
      </c>
    </row>
    <row r="16" spans="2:13" x14ac:dyDescent="0.25">
      <c r="B16" s="6" t="s">
        <v>11</v>
      </c>
      <c r="C16" s="6" t="s">
        <v>84</v>
      </c>
      <c r="D16" s="7">
        <v>200</v>
      </c>
      <c r="E16" s="8">
        <v>0</v>
      </c>
      <c r="F16" s="8">
        <v>9</v>
      </c>
      <c r="G16" s="8">
        <v>2</v>
      </c>
      <c r="H16" s="8">
        <v>69</v>
      </c>
      <c r="I16" s="8">
        <v>10</v>
      </c>
      <c r="J16" s="8">
        <v>172</v>
      </c>
      <c r="K16" s="8">
        <v>1</v>
      </c>
      <c r="L16" s="8">
        <v>0</v>
      </c>
      <c r="M16" s="3">
        <f t="shared" si="0"/>
        <v>463</v>
      </c>
    </row>
    <row r="17" spans="2:13" x14ac:dyDescent="0.25">
      <c r="B17" s="6" t="s">
        <v>12</v>
      </c>
      <c r="C17" s="6" t="s">
        <v>85</v>
      </c>
      <c r="D17" s="7">
        <v>45</v>
      </c>
      <c r="E17" s="8">
        <v>2</v>
      </c>
      <c r="F17" s="8">
        <v>16</v>
      </c>
      <c r="G17" s="8">
        <v>0</v>
      </c>
      <c r="H17" s="8">
        <v>22</v>
      </c>
      <c r="I17" s="8">
        <v>0</v>
      </c>
      <c r="J17" s="8">
        <v>5</v>
      </c>
      <c r="K17" s="8">
        <v>0</v>
      </c>
      <c r="L17" s="8">
        <v>0</v>
      </c>
      <c r="M17" s="3">
        <f t="shared" si="0"/>
        <v>90</v>
      </c>
    </row>
    <row r="18" spans="2:13" x14ac:dyDescent="0.25">
      <c r="B18" s="6" t="s">
        <v>13</v>
      </c>
      <c r="C18" s="6" t="s">
        <v>86</v>
      </c>
      <c r="D18" s="7">
        <v>163</v>
      </c>
      <c r="E18" s="8">
        <v>0</v>
      </c>
      <c r="F18" s="8">
        <v>155</v>
      </c>
      <c r="G18" s="8">
        <v>0</v>
      </c>
      <c r="H18" s="8">
        <v>8</v>
      </c>
      <c r="I18" s="8">
        <v>2</v>
      </c>
      <c r="J18" s="8">
        <v>49</v>
      </c>
      <c r="K18" s="8">
        <v>0</v>
      </c>
      <c r="L18" s="8">
        <v>1</v>
      </c>
      <c r="M18" s="3">
        <f t="shared" si="0"/>
        <v>378</v>
      </c>
    </row>
    <row r="19" spans="2:13" x14ac:dyDescent="0.25">
      <c r="B19" s="6" t="s">
        <v>14</v>
      </c>
      <c r="C19" s="6" t="s">
        <v>96</v>
      </c>
      <c r="D19" s="7">
        <v>32</v>
      </c>
      <c r="E19" s="8">
        <v>1</v>
      </c>
      <c r="F19" s="8">
        <v>28</v>
      </c>
      <c r="G19" s="8">
        <v>2</v>
      </c>
      <c r="H19" s="8">
        <v>6</v>
      </c>
      <c r="I19" s="8">
        <v>3</v>
      </c>
      <c r="J19" s="8">
        <v>38</v>
      </c>
      <c r="K19" s="8">
        <v>1</v>
      </c>
      <c r="L19" s="8">
        <v>0</v>
      </c>
      <c r="M19" s="3">
        <f t="shared" si="0"/>
        <v>111</v>
      </c>
    </row>
    <row r="20" spans="2:13" x14ac:dyDescent="0.25">
      <c r="B20" s="6" t="s">
        <v>15</v>
      </c>
      <c r="C20" s="6" t="s">
        <v>87</v>
      </c>
      <c r="D20" s="7">
        <v>72</v>
      </c>
      <c r="E20" s="8">
        <v>0</v>
      </c>
      <c r="F20" s="8">
        <v>4</v>
      </c>
      <c r="G20" s="8">
        <v>1</v>
      </c>
      <c r="H20" s="8">
        <v>57</v>
      </c>
      <c r="I20" s="8">
        <v>0</v>
      </c>
      <c r="J20" s="8">
        <v>48</v>
      </c>
      <c r="K20" s="8">
        <v>0</v>
      </c>
      <c r="L20" s="8">
        <v>1</v>
      </c>
      <c r="M20" s="3">
        <f t="shared" si="0"/>
        <v>183</v>
      </c>
    </row>
    <row r="21" spans="2:13" x14ac:dyDescent="0.25">
      <c r="B21" s="6" t="s">
        <v>16</v>
      </c>
      <c r="C21" s="6" t="s">
        <v>97</v>
      </c>
      <c r="D21" s="7">
        <v>219</v>
      </c>
      <c r="E21" s="8">
        <v>2</v>
      </c>
      <c r="F21" s="8">
        <v>382</v>
      </c>
      <c r="G21" s="8">
        <v>20</v>
      </c>
      <c r="H21" s="8">
        <v>26</v>
      </c>
      <c r="I21" s="8">
        <v>49</v>
      </c>
      <c r="J21" s="8">
        <v>146</v>
      </c>
      <c r="K21" s="8">
        <v>5</v>
      </c>
      <c r="L21" s="8">
        <v>3</v>
      </c>
      <c r="M21" s="3">
        <f t="shared" si="0"/>
        <v>852</v>
      </c>
    </row>
    <row r="22" spans="2:13" x14ac:dyDescent="0.25">
      <c r="B22" s="6" t="s">
        <v>17</v>
      </c>
      <c r="C22" s="6" t="s">
        <v>88</v>
      </c>
      <c r="D22" s="7">
        <v>42</v>
      </c>
      <c r="E22" s="8">
        <v>0</v>
      </c>
      <c r="F22" s="8">
        <v>8</v>
      </c>
      <c r="G22" s="8">
        <v>0</v>
      </c>
      <c r="H22" s="8">
        <v>7</v>
      </c>
      <c r="I22" s="8">
        <v>0</v>
      </c>
      <c r="J22" s="8">
        <v>57</v>
      </c>
      <c r="K22" s="8">
        <v>0</v>
      </c>
      <c r="L22" s="8">
        <v>0</v>
      </c>
      <c r="M22" s="3">
        <f t="shared" si="0"/>
        <v>114</v>
      </c>
    </row>
    <row r="23" spans="2:13" x14ac:dyDescent="0.25">
      <c r="B23" s="6" t="s">
        <v>18</v>
      </c>
      <c r="C23" s="6" t="s">
        <v>89</v>
      </c>
      <c r="D23" s="7">
        <v>116</v>
      </c>
      <c r="E23" s="8">
        <v>4</v>
      </c>
      <c r="F23" s="8">
        <v>89</v>
      </c>
      <c r="G23" s="8">
        <v>3</v>
      </c>
      <c r="H23" s="8">
        <v>43</v>
      </c>
      <c r="I23" s="8">
        <v>28</v>
      </c>
      <c r="J23" s="8">
        <v>55</v>
      </c>
      <c r="K23" s="8">
        <v>2</v>
      </c>
      <c r="L23" s="8">
        <v>3</v>
      </c>
      <c r="M23" s="3">
        <f t="shared" si="0"/>
        <v>343</v>
      </c>
    </row>
    <row r="24" spans="2:13" x14ac:dyDescent="0.25">
      <c r="B24" s="6" t="s">
        <v>19</v>
      </c>
      <c r="C24" s="6" t="s">
        <v>90</v>
      </c>
      <c r="D24" s="7">
        <v>118</v>
      </c>
      <c r="E24" s="8">
        <v>0</v>
      </c>
      <c r="F24" s="8">
        <v>39</v>
      </c>
      <c r="G24" s="8">
        <v>1</v>
      </c>
      <c r="H24" s="8">
        <v>57</v>
      </c>
      <c r="I24" s="8">
        <v>11</v>
      </c>
      <c r="J24" s="8">
        <v>79</v>
      </c>
      <c r="K24" s="8">
        <v>1</v>
      </c>
      <c r="L24" s="8">
        <v>3</v>
      </c>
      <c r="M24" s="3">
        <f t="shared" si="0"/>
        <v>309</v>
      </c>
    </row>
    <row r="25" spans="2:13" x14ac:dyDescent="0.25">
      <c r="B25" s="6" t="s">
        <v>20</v>
      </c>
      <c r="C25" s="6" t="s">
        <v>98</v>
      </c>
      <c r="D25" s="7">
        <v>56</v>
      </c>
      <c r="E25" s="8">
        <v>2</v>
      </c>
      <c r="F25" s="8">
        <v>38</v>
      </c>
      <c r="G25" s="8">
        <v>2</v>
      </c>
      <c r="H25" s="8">
        <v>30</v>
      </c>
      <c r="I25" s="8">
        <v>0</v>
      </c>
      <c r="J25" s="8">
        <v>55</v>
      </c>
      <c r="K25" s="8">
        <v>0</v>
      </c>
      <c r="L25" s="8">
        <v>0</v>
      </c>
      <c r="M25" s="3">
        <f t="shared" si="0"/>
        <v>183</v>
      </c>
    </row>
    <row r="26" spans="2:13" x14ac:dyDescent="0.25">
      <c r="B26" s="6" t="s">
        <v>21</v>
      </c>
      <c r="C26" s="6" t="s">
        <v>99</v>
      </c>
      <c r="D26" s="7">
        <v>136</v>
      </c>
      <c r="E26" s="8">
        <v>0</v>
      </c>
      <c r="F26" s="8">
        <v>106</v>
      </c>
      <c r="G26" s="8">
        <v>1</v>
      </c>
      <c r="H26" s="8">
        <v>10</v>
      </c>
      <c r="I26" s="8">
        <v>2</v>
      </c>
      <c r="J26" s="8">
        <v>57</v>
      </c>
      <c r="K26" s="8">
        <v>0</v>
      </c>
      <c r="L26" s="8">
        <v>0</v>
      </c>
      <c r="M26" s="3">
        <f t="shared" si="0"/>
        <v>312</v>
      </c>
    </row>
    <row r="27" spans="2:13" x14ac:dyDescent="0.25">
      <c r="B27" s="6" t="s">
        <v>22</v>
      </c>
      <c r="C27" s="6" t="s">
        <v>91</v>
      </c>
      <c r="D27" s="7">
        <v>112</v>
      </c>
      <c r="E27" s="8">
        <v>1</v>
      </c>
      <c r="F27" s="8">
        <v>15</v>
      </c>
      <c r="G27" s="8">
        <v>0</v>
      </c>
      <c r="H27" s="8">
        <v>47</v>
      </c>
      <c r="I27" s="8">
        <v>13</v>
      </c>
      <c r="J27" s="8">
        <v>92</v>
      </c>
      <c r="K27" s="8">
        <v>0</v>
      </c>
      <c r="L27" s="8">
        <v>0</v>
      </c>
      <c r="M27" s="3">
        <f t="shared" si="0"/>
        <v>280</v>
      </c>
    </row>
    <row r="28" spans="2:13" x14ac:dyDescent="0.25">
      <c r="B28" s="6" t="s">
        <v>23</v>
      </c>
      <c r="C28" s="6" t="s">
        <v>92</v>
      </c>
      <c r="D28" s="7">
        <v>87</v>
      </c>
      <c r="E28" s="8">
        <v>0</v>
      </c>
      <c r="F28" s="8">
        <v>47</v>
      </c>
      <c r="G28" s="8">
        <v>1</v>
      </c>
      <c r="H28" s="8">
        <v>31</v>
      </c>
      <c r="I28" s="8">
        <v>1</v>
      </c>
      <c r="J28" s="8">
        <v>78</v>
      </c>
      <c r="K28" s="8">
        <v>0</v>
      </c>
      <c r="L28" s="8">
        <v>0</v>
      </c>
      <c r="M28" s="3">
        <f t="shared" si="0"/>
        <v>245</v>
      </c>
    </row>
    <row r="29" spans="2:13" x14ac:dyDescent="0.25">
      <c r="B29" s="6" t="s">
        <v>24</v>
      </c>
      <c r="C29" s="6" t="s">
        <v>93</v>
      </c>
      <c r="D29" s="7">
        <v>80</v>
      </c>
      <c r="E29" s="8">
        <v>5</v>
      </c>
      <c r="F29" s="8">
        <v>147</v>
      </c>
      <c r="G29" s="8">
        <v>1</v>
      </c>
      <c r="H29" s="8">
        <v>7</v>
      </c>
      <c r="I29" s="8">
        <v>5</v>
      </c>
      <c r="J29" s="8">
        <v>18</v>
      </c>
      <c r="K29" s="8">
        <v>0</v>
      </c>
      <c r="L29" s="8">
        <v>0</v>
      </c>
      <c r="M29" s="3">
        <f t="shared" si="0"/>
        <v>263</v>
      </c>
    </row>
    <row r="30" spans="2:13" x14ac:dyDescent="0.25">
      <c r="B30" s="6" t="s">
        <v>25</v>
      </c>
      <c r="C30" s="6" t="s">
        <v>126</v>
      </c>
      <c r="D30" s="7">
        <v>293</v>
      </c>
      <c r="E30" s="8">
        <v>1</v>
      </c>
      <c r="F30" s="8">
        <v>158</v>
      </c>
      <c r="G30" s="8">
        <v>9</v>
      </c>
      <c r="H30" s="8">
        <v>99</v>
      </c>
      <c r="I30" s="8">
        <v>12</v>
      </c>
      <c r="J30" s="8">
        <v>44</v>
      </c>
      <c r="K30" s="8">
        <v>1</v>
      </c>
      <c r="L30" s="8">
        <v>3</v>
      </c>
      <c r="M30" s="3">
        <f t="shared" si="0"/>
        <v>620</v>
      </c>
    </row>
    <row r="31" spans="2:13" x14ac:dyDescent="0.25">
      <c r="B31" s="6" t="s">
        <v>26</v>
      </c>
      <c r="C31" s="6" t="s">
        <v>94</v>
      </c>
      <c r="D31" s="7">
        <v>170</v>
      </c>
      <c r="E31" s="8">
        <v>0</v>
      </c>
      <c r="F31" s="8">
        <v>114</v>
      </c>
      <c r="G31" s="8">
        <v>1</v>
      </c>
      <c r="H31" s="8">
        <v>8</v>
      </c>
      <c r="I31" s="8">
        <v>4</v>
      </c>
      <c r="J31" s="8">
        <v>92</v>
      </c>
      <c r="K31" s="8">
        <v>1</v>
      </c>
      <c r="L31" s="8">
        <v>0</v>
      </c>
      <c r="M31" s="3">
        <f t="shared" si="0"/>
        <v>390</v>
      </c>
    </row>
    <row r="32" spans="2:13" x14ac:dyDescent="0.25">
      <c r="B32" s="6" t="s">
        <v>27</v>
      </c>
      <c r="C32" s="18" t="s">
        <v>129</v>
      </c>
      <c r="D32" s="7">
        <v>3</v>
      </c>
      <c r="E32" s="8">
        <v>0</v>
      </c>
      <c r="F32" s="8">
        <v>29</v>
      </c>
      <c r="G32" s="8">
        <v>0</v>
      </c>
      <c r="H32" s="8">
        <v>12</v>
      </c>
      <c r="I32" s="8">
        <v>6</v>
      </c>
      <c r="J32" s="8">
        <v>46</v>
      </c>
      <c r="K32" s="8">
        <v>0</v>
      </c>
      <c r="L32" s="8">
        <v>1</v>
      </c>
      <c r="M32" s="3">
        <f t="shared" si="0"/>
        <v>97</v>
      </c>
    </row>
    <row r="33" spans="2:13" x14ac:dyDescent="0.25">
      <c r="B33" s="6" t="s">
        <v>28</v>
      </c>
      <c r="C33" s="6" t="s">
        <v>100</v>
      </c>
      <c r="D33" s="7">
        <v>57</v>
      </c>
      <c r="E33" s="8">
        <v>0</v>
      </c>
      <c r="F33" s="8">
        <v>81</v>
      </c>
      <c r="G33" s="8">
        <v>0</v>
      </c>
      <c r="H33" s="8">
        <v>15</v>
      </c>
      <c r="I33" s="8">
        <v>6</v>
      </c>
      <c r="J33" s="8">
        <v>13</v>
      </c>
      <c r="K33" s="8">
        <v>0</v>
      </c>
      <c r="L33" s="8">
        <v>1</v>
      </c>
      <c r="M33" s="3">
        <f t="shared" si="0"/>
        <v>173</v>
      </c>
    </row>
    <row r="34" spans="2:13" x14ac:dyDescent="0.25">
      <c r="B34" s="6" t="s">
        <v>29</v>
      </c>
      <c r="C34" s="6" t="s">
        <v>101</v>
      </c>
      <c r="D34" s="7">
        <v>11</v>
      </c>
      <c r="E34" s="8">
        <v>0</v>
      </c>
      <c r="F34" s="8">
        <v>10</v>
      </c>
      <c r="G34" s="8">
        <v>3</v>
      </c>
      <c r="H34" s="8">
        <v>1</v>
      </c>
      <c r="I34" s="8">
        <v>0</v>
      </c>
      <c r="J34" s="8">
        <v>22</v>
      </c>
      <c r="K34" s="8">
        <v>2</v>
      </c>
      <c r="L34" s="8">
        <v>0</v>
      </c>
      <c r="M34" s="3">
        <f t="shared" si="0"/>
        <v>49</v>
      </c>
    </row>
    <row r="35" spans="2:13" x14ac:dyDescent="0.25">
      <c r="B35" s="6" t="s">
        <v>66</v>
      </c>
      <c r="C35" s="6" t="s">
        <v>130</v>
      </c>
      <c r="D35" s="7">
        <v>7</v>
      </c>
      <c r="E35" s="8"/>
      <c r="F35" s="8">
        <v>5</v>
      </c>
      <c r="G35" s="8">
        <v>1</v>
      </c>
      <c r="H35" s="8">
        <v>0</v>
      </c>
      <c r="I35" s="8">
        <v>0</v>
      </c>
      <c r="J35" s="8">
        <v>8</v>
      </c>
      <c r="K35" s="8">
        <v>0</v>
      </c>
      <c r="L35" s="8">
        <v>0</v>
      </c>
      <c r="M35" s="3">
        <f t="shared" si="0"/>
        <v>21</v>
      </c>
    </row>
    <row r="36" spans="2:13" x14ac:dyDescent="0.25">
      <c r="B36" s="6" t="s">
        <v>30</v>
      </c>
      <c r="C36" s="6" t="s">
        <v>102</v>
      </c>
      <c r="D36" s="7">
        <v>131</v>
      </c>
      <c r="E36" s="8">
        <v>0</v>
      </c>
      <c r="F36" s="8">
        <v>48</v>
      </c>
      <c r="G36" s="8">
        <v>7</v>
      </c>
      <c r="H36" s="8">
        <v>73</v>
      </c>
      <c r="I36" s="8">
        <v>8</v>
      </c>
      <c r="J36" s="8">
        <v>62</v>
      </c>
      <c r="K36" s="8">
        <v>0</v>
      </c>
      <c r="L36" s="8">
        <v>0</v>
      </c>
      <c r="M36" s="3">
        <f t="shared" si="0"/>
        <v>329</v>
      </c>
    </row>
    <row r="37" spans="2:13" x14ac:dyDescent="0.25">
      <c r="B37" s="6" t="s">
        <v>31</v>
      </c>
      <c r="C37" s="6" t="s">
        <v>103</v>
      </c>
      <c r="D37" s="7">
        <v>295</v>
      </c>
      <c r="E37" s="8">
        <v>0</v>
      </c>
      <c r="F37" s="8">
        <v>30</v>
      </c>
      <c r="G37" s="8">
        <v>1</v>
      </c>
      <c r="H37" s="8">
        <v>8</v>
      </c>
      <c r="I37" s="8">
        <v>1</v>
      </c>
      <c r="J37" s="8">
        <v>608</v>
      </c>
      <c r="K37" s="8">
        <v>0</v>
      </c>
      <c r="L37" s="8">
        <v>0</v>
      </c>
      <c r="M37" s="3">
        <f t="shared" ref="M37:M58" si="1">SUM(D37:L37)</f>
        <v>943</v>
      </c>
    </row>
    <row r="38" spans="2:13" x14ac:dyDescent="0.25">
      <c r="B38" s="6" t="s">
        <v>32</v>
      </c>
      <c r="C38" s="6" t="s">
        <v>104</v>
      </c>
      <c r="D38" s="7">
        <v>5</v>
      </c>
      <c r="E38" s="8">
        <v>0</v>
      </c>
      <c r="F38" s="8">
        <v>4</v>
      </c>
      <c r="G38" s="8">
        <v>0</v>
      </c>
      <c r="H38" s="8">
        <v>0</v>
      </c>
      <c r="I38" s="8">
        <v>0</v>
      </c>
      <c r="J38" s="8">
        <v>10</v>
      </c>
      <c r="K38" s="8">
        <v>0</v>
      </c>
      <c r="L38" s="8">
        <v>0</v>
      </c>
      <c r="M38" s="3">
        <f t="shared" si="1"/>
        <v>19</v>
      </c>
    </row>
    <row r="39" spans="2:13" x14ac:dyDescent="0.25">
      <c r="B39" s="6" t="s">
        <v>33</v>
      </c>
      <c r="C39" s="6" t="s">
        <v>105</v>
      </c>
      <c r="D39" s="7">
        <v>250</v>
      </c>
      <c r="E39" s="8">
        <v>0</v>
      </c>
      <c r="F39" s="8">
        <v>130</v>
      </c>
      <c r="G39" s="8">
        <v>5</v>
      </c>
      <c r="H39" s="8">
        <v>33</v>
      </c>
      <c r="I39" s="8">
        <v>15</v>
      </c>
      <c r="J39" s="8">
        <v>86</v>
      </c>
      <c r="K39" s="8">
        <v>4</v>
      </c>
      <c r="L39" s="8">
        <v>2</v>
      </c>
      <c r="M39" s="3">
        <f t="shared" si="1"/>
        <v>525</v>
      </c>
    </row>
    <row r="40" spans="2:13" x14ac:dyDescent="0.25">
      <c r="B40" s="6" t="s">
        <v>34</v>
      </c>
      <c r="C40" s="6" t="s">
        <v>106</v>
      </c>
      <c r="D40" s="7">
        <v>277</v>
      </c>
      <c r="E40" s="8">
        <v>0</v>
      </c>
      <c r="F40" s="8">
        <v>216</v>
      </c>
      <c r="G40" s="8">
        <v>4</v>
      </c>
      <c r="H40" s="8">
        <v>18</v>
      </c>
      <c r="I40" s="8">
        <v>3</v>
      </c>
      <c r="J40" s="8">
        <v>235</v>
      </c>
      <c r="K40" s="8">
        <v>0</v>
      </c>
      <c r="L40" s="8">
        <v>1</v>
      </c>
      <c r="M40" s="3">
        <f t="shared" si="1"/>
        <v>754</v>
      </c>
    </row>
    <row r="41" spans="2:13" x14ac:dyDescent="0.25">
      <c r="B41" s="6" t="s">
        <v>35</v>
      </c>
      <c r="C41" s="6" t="s">
        <v>107</v>
      </c>
      <c r="D41" s="7">
        <v>84</v>
      </c>
      <c r="E41" s="8">
        <v>0</v>
      </c>
      <c r="F41" s="8">
        <v>15</v>
      </c>
      <c r="G41" s="8">
        <v>0</v>
      </c>
      <c r="H41" s="8">
        <v>63</v>
      </c>
      <c r="I41" s="8">
        <v>3</v>
      </c>
      <c r="J41" s="8">
        <v>13</v>
      </c>
      <c r="K41" s="8">
        <v>0</v>
      </c>
      <c r="L41" s="8">
        <v>0</v>
      </c>
      <c r="M41" s="3">
        <f t="shared" si="1"/>
        <v>178</v>
      </c>
    </row>
    <row r="42" spans="2:13" x14ac:dyDescent="0.25">
      <c r="B42" s="6" t="s">
        <v>36</v>
      </c>
      <c r="C42" s="6" t="s">
        <v>108</v>
      </c>
      <c r="D42" s="7">
        <v>66</v>
      </c>
      <c r="E42" s="8">
        <v>0</v>
      </c>
      <c r="F42" s="8">
        <v>34</v>
      </c>
      <c r="G42" s="8">
        <v>7</v>
      </c>
      <c r="H42" s="8">
        <v>33</v>
      </c>
      <c r="I42" s="8">
        <v>2</v>
      </c>
      <c r="J42" s="8">
        <v>10</v>
      </c>
      <c r="K42" s="8">
        <v>0</v>
      </c>
      <c r="L42" s="8">
        <v>0</v>
      </c>
      <c r="M42" s="3">
        <f t="shared" si="1"/>
        <v>152</v>
      </c>
    </row>
    <row r="43" spans="2:13" x14ac:dyDescent="0.25">
      <c r="B43" s="6" t="s">
        <v>37</v>
      </c>
      <c r="C43" s="6" t="s">
        <v>109</v>
      </c>
      <c r="D43" s="7">
        <v>857</v>
      </c>
      <c r="E43" s="8">
        <v>0</v>
      </c>
      <c r="F43" s="8">
        <v>495</v>
      </c>
      <c r="G43" s="8">
        <v>41</v>
      </c>
      <c r="H43" s="8">
        <v>95</v>
      </c>
      <c r="I43" s="8">
        <v>21</v>
      </c>
      <c r="J43" s="8">
        <v>804</v>
      </c>
      <c r="K43" s="8">
        <v>1</v>
      </c>
      <c r="L43" s="8">
        <v>6</v>
      </c>
      <c r="M43" s="3">
        <f t="shared" si="1"/>
        <v>2320</v>
      </c>
    </row>
    <row r="44" spans="2:13" x14ac:dyDescent="0.25">
      <c r="B44" s="6" t="s">
        <v>38</v>
      </c>
      <c r="C44" s="6" t="s">
        <v>110</v>
      </c>
      <c r="D44" s="7">
        <v>646</v>
      </c>
      <c r="E44" s="8">
        <v>35</v>
      </c>
      <c r="F44" s="8">
        <v>407</v>
      </c>
      <c r="G44" s="8">
        <v>30</v>
      </c>
      <c r="H44" s="8">
        <v>149</v>
      </c>
      <c r="I44" s="8">
        <v>48</v>
      </c>
      <c r="J44" s="8">
        <v>210</v>
      </c>
      <c r="K44" s="8">
        <v>12</v>
      </c>
      <c r="L44" s="8">
        <v>11</v>
      </c>
      <c r="M44" s="3">
        <f t="shared" si="1"/>
        <v>1548</v>
      </c>
    </row>
    <row r="45" spans="2:13" x14ac:dyDescent="0.25">
      <c r="B45" s="6" t="s">
        <v>39</v>
      </c>
      <c r="C45" s="6" t="s">
        <v>127</v>
      </c>
      <c r="D45" s="7">
        <v>450</v>
      </c>
      <c r="E45" s="8">
        <v>13</v>
      </c>
      <c r="F45" s="8">
        <v>230</v>
      </c>
      <c r="G45" s="8">
        <v>11</v>
      </c>
      <c r="H45" s="8">
        <v>63</v>
      </c>
      <c r="I45" s="8">
        <v>30</v>
      </c>
      <c r="J45" s="8">
        <v>158</v>
      </c>
      <c r="K45" s="8">
        <v>3</v>
      </c>
      <c r="L45" s="8">
        <v>2</v>
      </c>
      <c r="M45" s="3">
        <f t="shared" si="1"/>
        <v>960</v>
      </c>
    </row>
    <row r="46" spans="2:13" x14ac:dyDescent="0.25">
      <c r="B46" s="6" t="s">
        <v>40</v>
      </c>
      <c r="C46" s="6" t="s">
        <v>111</v>
      </c>
      <c r="D46" s="7">
        <v>45</v>
      </c>
      <c r="E46" s="8">
        <v>0</v>
      </c>
      <c r="F46" s="8">
        <v>22</v>
      </c>
      <c r="G46" s="8">
        <v>1</v>
      </c>
      <c r="H46" s="8">
        <v>2</v>
      </c>
      <c r="I46" s="8">
        <v>3</v>
      </c>
      <c r="J46" s="8">
        <v>31</v>
      </c>
      <c r="K46" s="8">
        <v>1</v>
      </c>
      <c r="L46" s="8">
        <v>1</v>
      </c>
      <c r="M46" s="3">
        <f t="shared" si="1"/>
        <v>106</v>
      </c>
    </row>
    <row r="47" spans="2:13" x14ac:dyDescent="0.25">
      <c r="B47" s="6" t="s">
        <v>41</v>
      </c>
      <c r="C47" s="6" t="s">
        <v>112</v>
      </c>
      <c r="D47" s="7">
        <v>577</v>
      </c>
      <c r="E47" s="8">
        <v>2</v>
      </c>
      <c r="F47" s="8">
        <v>230</v>
      </c>
      <c r="G47" s="8">
        <v>6</v>
      </c>
      <c r="H47" s="8">
        <v>37</v>
      </c>
      <c r="I47" s="8">
        <v>16</v>
      </c>
      <c r="J47" s="8">
        <v>672</v>
      </c>
      <c r="K47" s="8">
        <v>7</v>
      </c>
      <c r="L47" s="8">
        <v>3</v>
      </c>
      <c r="M47" s="3">
        <f t="shared" si="1"/>
        <v>1550</v>
      </c>
    </row>
    <row r="48" spans="2:13" x14ac:dyDescent="0.25">
      <c r="B48" s="6" t="s">
        <v>42</v>
      </c>
      <c r="C48" s="6" t="s">
        <v>128</v>
      </c>
      <c r="D48" s="7">
        <v>626</v>
      </c>
      <c r="E48" s="8">
        <v>1</v>
      </c>
      <c r="F48" s="8">
        <v>626</v>
      </c>
      <c r="G48" s="8">
        <v>1</v>
      </c>
      <c r="H48" s="8">
        <v>2</v>
      </c>
      <c r="I48" s="8">
        <v>0</v>
      </c>
      <c r="J48" s="8">
        <v>20</v>
      </c>
      <c r="K48" s="8">
        <v>2</v>
      </c>
      <c r="L48" s="8">
        <v>7</v>
      </c>
      <c r="M48" s="3">
        <f t="shared" si="1"/>
        <v>1285</v>
      </c>
    </row>
    <row r="49" spans="2:13" x14ac:dyDescent="0.25">
      <c r="B49" s="6" t="s">
        <v>43</v>
      </c>
      <c r="C49" s="6" t="s">
        <v>113</v>
      </c>
      <c r="D49" s="7">
        <v>44</v>
      </c>
      <c r="E49" s="8">
        <v>0</v>
      </c>
      <c r="F49" s="8">
        <v>38</v>
      </c>
      <c r="G49" s="8">
        <v>1</v>
      </c>
      <c r="H49" s="8">
        <v>3</v>
      </c>
      <c r="I49" s="8">
        <v>4</v>
      </c>
      <c r="J49" s="8">
        <v>53</v>
      </c>
      <c r="K49" s="8">
        <v>0</v>
      </c>
      <c r="L49" s="8">
        <v>2</v>
      </c>
      <c r="M49" s="3">
        <f t="shared" si="1"/>
        <v>145</v>
      </c>
    </row>
    <row r="50" spans="2:13" x14ac:dyDescent="0.25">
      <c r="B50" s="6" t="s">
        <v>44</v>
      </c>
      <c r="C50" s="6" t="s">
        <v>114</v>
      </c>
      <c r="D50" s="7">
        <v>63</v>
      </c>
      <c r="E50" s="8">
        <v>1</v>
      </c>
      <c r="F50" s="8">
        <v>42</v>
      </c>
      <c r="G50" s="8">
        <v>0</v>
      </c>
      <c r="H50" s="8">
        <v>22</v>
      </c>
      <c r="I50" s="8">
        <v>6</v>
      </c>
      <c r="J50" s="8">
        <v>35</v>
      </c>
      <c r="K50" s="8">
        <v>0</v>
      </c>
      <c r="L50" s="8">
        <v>0</v>
      </c>
      <c r="M50" s="3">
        <f t="shared" si="1"/>
        <v>169</v>
      </c>
    </row>
    <row r="51" spans="2:13" x14ac:dyDescent="0.25">
      <c r="B51" s="6" t="s">
        <v>45</v>
      </c>
      <c r="C51" s="6" t="s">
        <v>115</v>
      </c>
      <c r="D51" s="7">
        <v>84</v>
      </c>
      <c r="E51" s="8">
        <v>0</v>
      </c>
      <c r="F51" s="8">
        <v>81</v>
      </c>
      <c r="G51" s="8">
        <v>1</v>
      </c>
      <c r="H51" s="8">
        <v>1</v>
      </c>
      <c r="I51" s="8">
        <v>5</v>
      </c>
      <c r="J51" s="8">
        <v>36</v>
      </c>
      <c r="K51" s="8">
        <v>0</v>
      </c>
      <c r="L51" s="8">
        <v>2</v>
      </c>
      <c r="M51" s="3">
        <f t="shared" si="1"/>
        <v>210</v>
      </c>
    </row>
    <row r="52" spans="2:13" x14ac:dyDescent="0.25">
      <c r="B52" s="6" t="s">
        <v>46</v>
      </c>
      <c r="C52" s="6" t="s">
        <v>116</v>
      </c>
      <c r="D52" s="7">
        <v>35</v>
      </c>
      <c r="E52" s="8">
        <v>0</v>
      </c>
      <c r="F52" s="8">
        <v>47</v>
      </c>
      <c r="G52" s="8">
        <v>1</v>
      </c>
      <c r="H52" s="8">
        <v>0</v>
      </c>
      <c r="I52" s="8">
        <v>0</v>
      </c>
      <c r="J52" s="8">
        <v>35</v>
      </c>
      <c r="K52" s="8">
        <v>0</v>
      </c>
      <c r="L52" s="8">
        <v>0</v>
      </c>
      <c r="M52" s="3">
        <f t="shared" si="1"/>
        <v>118</v>
      </c>
    </row>
    <row r="53" spans="2:13" x14ac:dyDescent="0.25">
      <c r="B53" s="6" t="s">
        <v>47</v>
      </c>
      <c r="C53" s="6" t="s">
        <v>117</v>
      </c>
      <c r="D53" s="7">
        <v>241</v>
      </c>
      <c r="E53" s="8">
        <v>2</v>
      </c>
      <c r="F53" s="8">
        <v>397</v>
      </c>
      <c r="G53" s="8">
        <v>6</v>
      </c>
      <c r="H53" s="8">
        <v>124</v>
      </c>
      <c r="I53" s="8">
        <v>38</v>
      </c>
      <c r="J53" s="8">
        <v>221</v>
      </c>
      <c r="K53" s="8">
        <v>2</v>
      </c>
      <c r="L53" s="8">
        <v>3</v>
      </c>
      <c r="M53" s="3">
        <f t="shared" si="1"/>
        <v>1034</v>
      </c>
    </row>
    <row r="54" spans="2:13" x14ac:dyDescent="0.25">
      <c r="B54" s="6" t="s">
        <v>48</v>
      </c>
      <c r="C54" s="6" t="s">
        <v>118</v>
      </c>
      <c r="D54" s="7">
        <v>236</v>
      </c>
      <c r="E54" s="8">
        <v>3</v>
      </c>
      <c r="F54" s="8">
        <v>114</v>
      </c>
      <c r="G54" s="8">
        <v>13</v>
      </c>
      <c r="H54" s="8">
        <v>26</v>
      </c>
      <c r="I54" s="8">
        <v>3</v>
      </c>
      <c r="J54" s="8">
        <v>164</v>
      </c>
      <c r="K54" s="8">
        <v>0</v>
      </c>
      <c r="L54" s="8">
        <v>0</v>
      </c>
      <c r="M54" s="3">
        <f t="shared" si="1"/>
        <v>559</v>
      </c>
    </row>
    <row r="55" spans="2:13" x14ac:dyDescent="0.25">
      <c r="B55" s="6" t="s">
        <v>49</v>
      </c>
      <c r="C55" s="6" t="s">
        <v>119</v>
      </c>
      <c r="D55" s="7">
        <v>99</v>
      </c>
      <c r="E55" s="8">
        <v>0</v>
      </c>
      <c r="F55" s="8">
        <v>89</v>
      </c>
      <c r="G55" s="8">
        <v>1</v>
      </c>
      <c r="H55" s="8">
        <v>38</v>
      </c>
      <c r="I55" s="8">
        <v>2</v>
      </c>
      <c r="J55" s="8">
        <v>29</v>
      </c>
      <c r="K55" s="8">
        <v>2</v>
      </c>
      <c r="L55" s="8">
        <v>3</v>
      </c>
      <c r="M55" s="3">
        <f t="shared" si="1"/>
        <v>263</v>
      </c>
    </row>
    <row r="56" spans="2:13" x14ac:dyDescent="0.25">
      <c r="B56" s="6" t="s">
        <v>50</v>
      </c>
      <c r="C56" s="6" t="s">
        <v>120</v>
      </c>
      <c r="D56" s="7">
        <v>25</v>
      </c>
      <c r="E56" s="8">
        <v>1</v>
      </c>
      <c r="F56" s="8">
        <v>17</v>
      </c>
      <c r="G56" s="8">
        <v>3</v>
      </c>
      <c r="H56" s="8">
        <v>2</v>
      </c>
      <c r="I56" s="8">
        <v>3</v>
      </c>
      <c r="J56" s="8">
        <v>11</v>
      </c>
      <c r="K56" s="8">
        <v>0</v>
      </c>
      <c r="L56" s="8">
        <v>0</v>
      </c>
      <c r="M56" s="3">
        <f t="shared" si="1"/>
        <v>62</v>
      </c>
    </row>
    <row r="57" spans="2:13" x14ac:dyDescent="0.25">
      <c r="B57" s="6" t="s">
        <v>51</v>
      </c>
      <c r="C57" s="6" t="s">
        <v>121</v>
      </c>
      <c r="D57" s="7">
        <v>193</v>
      </c>
      <c r="E57" s="8">
        <v>0</v>
      </c>
      <c r="F57" s="8">
        <v>132</v>
      </c>
      <c r="G57" s="8">
        <v>26</v>
      </c>
      <c r="H57" s="8">
        <v>20</v>
      </c>
      <c r="I57" s="8">
        <v>4</v>
      </c>
      <c r="J57" s="8">
        <v>84</v>
      </c>
      <c r="K57" s="8">
        <v>0</v>
      </c>
      <c r="L57" s="8">
        <v>0</v>
      </c>
      <c r="M57" s="3">
        <f t="shared" si="1"/>
        <v>459</v>
      </c>
    </row>
    <row r="58" spans="2:13" x14ac:dyDescent="0.25">
      <c r="B58" s="6" t="s">
        <v>65</v>
      </c>
      <c r="C58" s="6" t="s">
        <v>122</v>
      </c>
      <c r="D58" s="7">
        <v>252</v>
      </c>
      <c r="E58" s="8">
        <v>7</v>
      </c>
      <c r="F58" s="8">
        <v>61</v>
      </c>
      <c r="G58" s="8">
        <v>19</v>
      </c>
      <c r="H58" s="8">
        <v>35</v>
      </c>
      <c r="I58" s="8">
        <v>23</v>
      </c>
      <c r="J58" s="8">
        <v>141</v>
      </c>
      <c r="K58" s="8">
        <v>1</v>
      </c>
      <c r="L58" s="8">
        <v>2</v>
      </c>
      <c r="M58" s="3">
        <f t="shared" si="1"/>
        <v>541</v>
      </c>
    </row>
    <row r="59" spans="2:13" x14ac:dyDescent="0.25">
      <c r="B59" s="6" t="s">
        <v>52</v>
      </c>
      <c r="C59" s="6" t="s">
        <v>123</v>
      </c>
      <c r="D59" s="7">
        <v>140</v>
      </c>
      <c r="E59" s="8">
        <v>0</v>
      </c>
      <c r="F59" s="8">
        <v>107</v>
      </c>
      <c r="G59" s="8">
        <v>8</v>
      </c>
      <c r="H59" s="8">
        <v>27</v>
      </c>
      <c r="I59" s="8">
        <v>8</v>
      </c>
      <c r="J59" s="8">
        <v>21</v>
      </c>
      <c r="K59" s="8">
        <v>1</v>
      </c>
      <c r="L59" s="8">
        <v>1</v>
      </c>
      <c r="M59" s="3">
        <f>SUM(D59:L59)</f>
        <v>313</v>
      </c>
    </row>
    <row r="60" spans="2:13" x14ac:dyDescent="0.25">
      <c r="B60" s="6" t="s">
        <v>53</v>
      </c>
      <c r="C60" s="6" t="s">
        <v>124</v>
      </c>
      <c r="D60" s="7">
        <v>53</v>
      </c>
      <c r="E60" s="8">
        <v>0</v>
      </c>
      <c r="F60" s="8">
        <v>36</v>
      </c>
      <c r="G60" s="8">
        <v>0</v>
      </c>
      <c r="H60" s="8">
        <v>36</v>
      </c>
      <c r="I60" s="8">
        <v>0</v>
      </c>
      <c r="J60" s="8">
        <v>26</v>
      </c>
      <c r="K60" s="8">
        <v>0</v>
      </c>
      <c r="L60" s="8">
        <v>0</v>
      </c>
      <c r="M60" s="3">
        <f>SUM(D60:L60)</f>
        <v>151</v>
      </c>
    </row>
    <row r="61" spans="2:13" x14ac:dyDescent="0.25">
      <c r="B61" s="6" t="s">
        <v>54</v>
      </c>
      <c r="C61" s="6" t="s">
        <v>125</v>
      </c>
      <c r="D61" s="7">
        <v>60</v>
      </c>
      <c r="E61" s="8">
        <v>0</v>
      </c>
      <c r="F61" s="8">
        <v>0</v>
      </c>
      <c r="G61" s="8">
        <v>0</v>
      </c>
      <c r="H61" s="8">
        <v>1</v>
      </c>
      <c r="I61" s="8">
        <v>2</v>
      </c>
      <c r="J61" s="8">
        <v>55</v>
      </c>
      <c r="K61" s="8">
        <v>0</v>
      </c>
      <c r="L61" s="8">
        <v>0</v>
      </c>
      <c r="M61" s="3">
        <f>SUM(D61:L61)</f>
        <v>118</v>
      </c>
    </row>
    <row r="62" spans="2:13" ht="15.75" thickBot="1" x14ac:dyDescent="0.3">
      <c r="B62" s="11" t="s">
        <v>63</v>
      </c>
      <c r="C62" s="11"/>
      <c r="D62" s="11">
        <f>SUM(D4:D61)</f>
        <v>9638</v>
      </c>
      <c r="E62" s="11">
        <f t="shared" ref="E62:M62" si="2">SUM(E4:E61)</f>
        <v>94</v>
      </c>
      <c r="F62" s="11">
        <f t="shared" si="2"/>
        <v>6248</v>
      </c>
      <c r="G62" s="11">
        <f t="shared" si="2"/>
        <v>280</v>
      </c>
      <c r="H62" s="11">
        <f t="shared" si="2"/>
        <v>1959</v>
      </c>
      <c r="I62" s="11">
        <f t="shared" si="2"/>
        <v>451</v>
      </c>
      <c r="J62" s="11">
        <f t="shared" si="2"/>
        <v>5819</v>
      </c>
      <c r="K62" s="11">
        <f t="shared" si="2"/>
        <v>62</v>
      </c>
      <c r="L62" s="11">
        <f t="shared" si="2"/>
        <v>86</v>
      </c>
      <c r="M62" s="11">
        <f t="shared" si="2"/>
        <v>24637</v>
      </c>
    </row>
    <row r="63" spans="2:13" ht="15.75" thickTop="1" x14ac:dyDescent="0.25">
      <c r="B63" s="12" t="s">
        <v>71</v>
      </c>
      <c r="C63" s="19"/>
      <c r="D63" s="12"/>
      <c r="E63" s="12"/>
      <c r="F63" s="12"/>
      <c r="G63" s="12"/>
      <c r="H63" s="12"/>
      <c r="I63"/>
      <c r="J63" s="13"/>
      <c r="K63" s="13"/>
      <c r="L63" s="13"/>
    </row>
    <row r="64" spans="2:13" ht="15.75" x14ac:dyDescent="0.25">
      <c r="B64" s="24" t="s">
        <v>72</v>
      </c>
      <c r="C64" s="25"/>
      <c r="D64" s="25"/>
      <c r="E64" s="25"/>
      <c r="F64" s="25"/>
      <c r="G64" s="25"/>
      <c r="H64" s="25"/>
      <c r="I64" s="25"/>
      <c r="J64" s="25"/>
      <c r="K64" s="25"/>
      <c r="L64" s="25"/>
    </row>
    <row r="65" spans="2:12" x14ac:dyDescent="0.25">
      <c r="B65" s="14" t="s">
        <v>73</v>
      </c>
      <c r="C65" s="20"/>
      <c r="D65" s="15"/>
      <c r="E65" s="15"/>
      <c r="F65" s="15"/>
      <c r="G65" s="15"/>
      <c r="H65" s="15"/>
      <c r="I65" s="16"/>
      <c r="J65" s="13"/>
      <c r="K65" s="13"/>
      <c r="L65" s="13"/>
    </row>
  </sheetData>
  <autoFilter ref="C1:C65"/>
  <mergeCells count="5">
    <mergeCell ref="D1:L1"/>
    <mergeCell ref="B2:M2"/>
    <mergeCell ref="B3:M3"/>
    <mergeCell ref="B64:L64"/>
    <mergeCell ref="B4:C4"/>
  </mergeCells>
  <pageMargins left="0.7" right="0.7" top="0.75" bottom="0.75" header="0.3" footer="0.3"/>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Complaints of Individuals Serve</vt:lpstr>
    </vt:vector>
  </TitlesOfParts>
  <Company>DHHS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Health and Human Services</dc:creator>
  <cp:lastModifiedBy>Tran, Mai Thi (ACL/CMB) (CTR)</cp:lastModifiedBy>
  <cp:lastPrinted>2013-11-25T18:25:58Z</cp:lastPrinted>
  <dcterms:created xsi:type="dcterms:W3CDTF">2013-01-16T21:24:07Z</dcterms:created>
  <dcterms:modified xsi:type="dcterms:W3CDTF">2015-03-26T16:00:46Z</dcterms:modified>
</cp:coreProperties>
</file>