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8460" windowHeight="8730" firstSheet="1" activeTab="9"/>
  </bookViews>
  <sheets>
    <sheet name="Fig 1" sheetId="1" r:id="rId1"/>
    <sheet name="Fig 2" sheetId="2" r:id="rId2"/>
    <sheet name="Fig 3" sheetId="3" r:id="rId3"/>
    <sheet name="Map65+#" sheetId="4" r:id="rId4"/>
    <sheet name="Map 65+%" sheetId="5" r:id="rId5"/>
    <sheet name="Map Incr 94-04" sheetId="6" r:id="rId6"/>
    <sheet name="Fig 6" sheetId="7" r:id="rId7"/>
    <sheet name="Fig 7" sheetId="8" r:id="rId8"/>
    <sheet name="Fig 8" sheetId="9" r:id="rId9"/>
    <sheet name="Fig 9" sheetId="10" r:id="rId10"/>
    <sheet name="Fig 10" sheetId="11" r:id="rId11"/>
  </sheets>
  <definedNames>
    <definedName name="figure7" localSheetId="7">'Fig 7'!$A$1</definedName>
    <definedName name="HTML_CodePage" hidden="1">1252</definedName>
    <definedName name="HTML_Control" localSheetId="8" hidden="1">{"'98-50+x5'!$A$1:$J$58"}</definedName>
    <definedName name="HTML_Control" localSheetId="9" hidden="1">{"'98-50+x5'!$A$1:$J$58"}</definedName>
    <definedName name="HTML_Control" localSheetId="5"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table3" localSheetId="2">'Fig 3'!$A$1</definedName>
  </definedNames>
  <calcPr fullCalcOnLoad="1"/>
</workbook>
</file>

<file path=xl/comments10.xml><?xml version="1.0" encoding="utf-8"?>
<comments xmlns="http://schemas.openxmlformats.org/spreadsheetml/2006/main">
  <authors>
    <author>A satisfied Microsoft Office user</author>
  </authors>
  <commentList>
    <comment ref="C21" authorId="0">
      <text>
        <r>
          <rPr>
            <sz val="8"/>
            <rFont val="Tahoma"/>
            <family val="0"/>
          </rPr>
          <t xml:space="preserve">*  Sample cell size is 50 or less
</t>
        </r>
      </text>
    </comment>
    <comment ref="C22" authorId="0">
      <text>
        <r>
          <rPr>
            <sz val="8"/>
            <rFont val="Tahoma"/>
            <family val="0"/>
          </rPr>
          <t xml:space="preserve">*  Sample cell size is 50 or less
</t>
        </r>
      </text>
    </comment>
  </commentList>
</comments>
</file>

<file path=xl/sharedStrings.xml><?xml version="1.0" encoding="utf-8"?>
<sst xmlns="http://schemas.openxmlformats.org/spreadsheetml/2006/main" count="407" uniqueCount="188">
  <si>
    <t>Figure 1: Number of Persons 65+, 1900 - 2030 (numbers in millions)</t>
  </si>
  <si>
    <t>Women</t>
  </si>
  <si>
    <t>Men</t>
  </si>
  <si>
    <t>Married</t>
  </si>
  <si>
    <t>Widowed</t>
  </si>
  <si>
    <t>Single (never married)</t>
  </si>
  <si>
    <t>Men </t>
  </si>
  <si>
    <t>living with spouse</t>
  </si>
  <si>
    <t>State</t>
  </si>
  <si>
    <t>Number of Persons</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</si>
  <si>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</si>
  <si>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</si>
  <si>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</si>
  <si>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</si>
  <si>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</si>
  <si>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</si>
  <si>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</si>
  <si>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</si>
  <si>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</si>
  <si>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</si>
  <si>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</si>
  <si>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</si>
  <si>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</si>
  <si>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</si>
  <si>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</si>
  <si>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</si>
  <si>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</si>
  <si>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</si>
  <si>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</si>
  <si>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</si>
  <si>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</si>
  <si>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</si>
  <si>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</si>
  <si>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</si>
  <si>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</si>
  <si>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</si>
  <si>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</si>
  <si>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</si>
  <si>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</si>
  <si>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</si>
  <si>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</si>
  <si>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</si>
  <si>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</si>
  <si>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</si>
  <si>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</si>
  <si>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</si>
  <si>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</si>
  <si>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</si>
  <si>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</si>
  <si>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</si>
  <si>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</si>
  <si>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</si>
  <si>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</si>
  <si>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</si>
  <si>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</si>
  <si>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</si>
  <si>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</si>
  <si>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</si>
  <si>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</si>
  <si>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</si>
  <si>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</si>
  <si>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</si>
  <si>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</si>
  <si>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Percent Distribution by Age Group</t>
  </si>
  <si>
    <t>65+</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</si>
  <si>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</si>
  <si>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</si>
  <si>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</si>
  <si>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</si>
  <si>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</si>
  <si>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</si>
  <si>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</si>
  <si>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</si>
  <si>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</si>
  <si>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</si>
  <si>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</si>
  <si>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</si>
  <si>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</si>
  <si>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</si>
  <si>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Marital Status - 65+</t>
  </si>
  <si>
    <t>Total</t>
  </si>
  <si>
    <t>Separated</t>
  </si>
  <si>
    <t>Divorced</t>
  </si>
  <si>
    <t>Never Married</t>
  </si>
  <si>
    <t>living alone </t>
  </si>
  <si>
    <t>Other</t>
  </si>
  <si>
    <t>Familiy Households with Householder Aged 65+ </t>
  </si>
  <si>
    <t>Divorced or Separated/ Spouse Absent</t>
  </si>
  <si>
    <t>US Total (50 States + DC)</t>
  </si>
  <si>
    <t>Table compiled by the Administration on Aging</t>
  </si>
  <si>
    <t xml:space="preserve">Sources: Projections of the Population by Age are taken from the January 2004 Census Internet Release.  Historical data are taken from "65+ in the United States," Current Population Reports, Special Studies, P23-190.  Data for 2000 are from the 2000 Census data. </t>
  </si>
  <si>
    <t>Married Spouse Present</t>
  </si>
  <si>
    <t>Based on the 2004 Current Population Reports and related Internet releases of the U.S. Bureau of the Census</t>
  </si>
  <si>
    <t>Health Insurance Coverage of Non-institutionalized persons 65+</t>
  </si>
  <si>
    <t>All types coverage</t>
  </si>
  <si>
    <t>Total private</t>
  </si>
  <si>
    <t>--employment-based</t>
  </si>
  <si>
    <t>--direct purchase</t>
  </si>
  <si>
    <t>Total government</t>
  </si>
  <si>
    <t>--Medicare</t>
  </si>
  <si>
    <t>--Medicaid</t>
  </si>
  <si>
    <t>--Military</t>
  </si>
  <si>
    <t>Not covered</t>
  </si>
  <si>
    <t>CPS, March 2004</t>
  </si>
  <si>
    <t>Source: U.S. Census Bureau, Current Population Survey, 2004 Annual Social and Economic Supplement</t>
  </si>
  <si>
    <t>Internet Release date: June 29, 2005</t>
  </si>
  <si>
    <t>Table A1. Marital Status of People 15 Years and Over, by Age, Sex, Personal Earnings, Race, and Hispanic Origin/1: 2004</t>
  </si>
  <si>
    <t>(Numbers in thousands, except for percentages.)</t>
  </si>
  <si>
    <t>All Races</t>
  </si>
  <si>
    <t>Married Spouse Absnt</t>
  </si>
  <si>
    <t>Number</t>
  </si>
  <si>
    <t>Percent</t>
  </si>
  <si>
    <t>BOTH SEXES</t>
  </si>
  <si>
    <t>65+ years</t>
  </si>
  <si>
    <t>MALE</t>
  </si>
  <si>
    <t>FEMALE</t>
  </si>
  <si>
    <t>=- Represents or rounds to zero.</t>
  </si>
  <si>
    <t>Note: Prior to 2001, this table included group quarters people.</t>
  </si>
  <si>
    <t>1/Hispanics may be of any race.</t>
  </si>
  <si>
    <t>Percentages</t>
  </si>
  <si>
    <t>Figure 2:  Marital Status of Persons 65 + - 2004</t>
  </si>
  <si>
    <t>TABLE 5a  LIVING ARRANGEMENTS OF THE POPULATION AGE 65 AND OVER, BY SEX AND</t>
  </si>
  <si>
    <t>RACE AND HISPANIC ORIGIN, 2004</t>
  </si>
  <si>
    <t>Selected characteristic</t>
  </si>
  <si>
    <t>With spouse</t>
  </si>
  <si>
    <t>With other relatives</t>
  </si>
  <si>
    <t>With non-relatives</t>
  </si>
  <si>
    <t>Alone</t>
  </si>
  <si>
    <t>Non-Hispanic white alone</t>
  </si>
  <si>
    <t>Black alone</t>
  </si>
  <si>
    <t>Asian alone</t>
  </si>
  <si>
    <t>Hispanic (of any race)</t>
  </si>
  <si>
    <t xml:space="preserve">Note: Living with other relatives indicates no spouse present. Living with nonrelatives indicates no </t>
  </si>
  <si>
    <t>spouse or other relatives present. The term "non-Hispanic white alone" is used to refer</t>
  </si>
  <si>
    <t xml:space="preserve"> to people who reported being white and no other race and who are not Hispanic. The term "black alone" is used to </t>
  </si>
  <si>
    <t xml:space="preserve">refer to people who reported being black or African American and no other race, and the term "Asian alone" </t>
  </si>
  <si>
    <t>is used to refer to people who reported only Asian as their race.</t>
  </si>
  <si>
    <t>The use of single-race populations in this report does not imply that this is the preferred method</t>
  </si>
  <si>
    <t>of presenting or analyzing data. The U.S. Census Bureau uses a variety of approaches.</t>
  </si>
  <si>
    <t>Reference population: These data refer to the civilian noninstitutionalized population.</t>
  </si>
  <si>
    <t>Source:  U.S. Census Bureau, Current Population Survey, Annual Social and Economic Supplement, 2004.</t>
  </si>
  <si>
    <t>Figure 3:  Living Arrangements of Persons 65+: 2004</t>
  </si>
  <si>
    <t>Figure 6: The 65+ Population by State 2004</t>
  </si>
  <si>
    <t>Percent Increase from 1994 to 2004</t>
  </si>
  <si>
    <t>Percent Below Poverty 2002-2004</t>
  </si>
  <si>
    <t>Compiled by the Administration on Aging.  Population data is from Census Bureau Population Estimates.  Poverty data is from the  2002, 2003, and 2004 figures of the Current Population Survey,Annual Social and Economic Supplements.</t>
  </si>
  <si>
    <t>Source: Census 2004 Population Estimates</t>
  </si>
  <si>
    <t>File: stterr04.xls:Map65+#</t>
  </si>
  <si>
    <t>Population by Age Group for States: July 1, 2004</t>
  </si>
  <si>
    <t>File: stterr04.xls:Map65+%</t>
  </si>
  <si>
    <t>% Increase 1994-2004</t>
  </si>
  <si>
    <t>The 65+ Population by State: Percent Increase 1994 - 2004</t>
  </si>
  <si>
    <t>File: stterr04.xls:Map Incr 94-04</t>
  </si>
  <si>
    <t>Figure 7: Percent Distribution by Income: 2004</t>
  </si>
  <si>
    <t>$35,825 median for 12.1 million family households 65+ </t>
  </si>
  <si>
    <t>$15,193 median for 34.2 million persons 65+ reporting income</t>
  </si>
  <si>
    <t>Based on Detailed Tables on Health Insurance Coverage, U.S. Bureau of the Census web site</t>
  </si>
  <si>
    <r>
      <t xml:space="preserve">Source: U.S. Census Bureau, Current Population Survey, 2005 Annual Social and Economic Supplement </t>
    </r>
    <r>
      <rPr>
        <sz val="9"/>
        <rFont val="Arial"/>
        <family val="0"/>
      </rPr>
      <t xml:space="preserve"> </t>
    </r>
  </si>
  <si>
    <t>Units</t>
  </si>
  <si>
    <t>2003</t>
  </si>
  <si>
    <t>All persons</t>
  </si>
  <si>
    <t>Age</t>
  </si>
  <si>
    <t>65-74</t>
  </si>
  <si>
    <t>75-84</t>
  </si>
  <si>
    <t>85 years and over</t>
  </si>
  <si>
    <t>Residence</t>
  </si>
  <si>
    <t>Type of ADL</t>
  </si>
  <si>
    <t>Bathing/Showering</t>
  </si>
  <si>
    <t>Dressing</t>
  </si>
  <si>
    <t>*</t>
  </si>
  <si>
    <t>Eating</t>
  </si>
  <si>
    <t>Getting in/out of bed/chairs</t>
  </si>
  <si>
    <t>Walking</t>
  </si>
  <si>
    <t>Using toilet</t>
  </si>
  <si>
    <t>Community</t>
  </si>
  <si>
    <t>Facility</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</si>
  <si>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</si>
  <si>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</si>
  <si>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Limitation of Activity:  Difficulty Performing Activities of Daily Living, by Age, Residence, Sex, Race and Ethnicity:  Medicare Beneficiaries from the Medicare Current Beneficiary Survey (MCBS), 2003</t>
  </si>
  <si>
    <t>Computer and Internet Access:  2000 and 2003</t>
  </si>
  <si>
    <t>Elderly Households with Computer in House</t>
  </si>
  <si>
    <t>Elderly households with Internet Access</t>
  </si>
  <si>
    <t>Older Persons with Home Computer Access</t>
  </si>
  <si>
    <t>Older Persons who use the Internet at Home</t>
  </si>
  <si>
    <t>% in 2000</t>
  </si>
  <si>
    <t>% in 2003</t>
  </si>
  <si>
    <t>% Increase</t>
  </si>
  <si>
    <t>Sources:  Computer and Internet Use in the United States: 2003, Current Population Reports, P23-208, Bureau of the Census, October, 2005; and Computer and Internet Use in the United States: 2000, Current Population Reports, P23-207, Bureau of the Census, September, 2001</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</si>
</sst>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s>
  <fonts count="23">
    <font>
      <sz val="10"/>
      <name val="Arial"/>
      <family val="0"/>
    </font>
    <font>
      <b/>
      <sz val="12"/>
      <name val="Arial"/>
      <family val="2"/>
    </font>
    <font>
      <b/>
      <sz val="10"/>
      <name val="Arial"/>
      <family val="2"/>
    </font>
    <font>
      <b/>
      <sz val="9"/>
      <name val="Arial"/>
      <family val="2"/>
    </font>
    <font>
      <b/>
      <sz val="8"/>
      <name val="Arial"/>
      <family val="2"/>
    </font>
    <font>
      <sz val="9"/>
      <name val="Arial"/>
      <family val="2"/>
    </font>
    <font>
      <b/>
      <sz val="16.5"/>
      <name val="Arial"/>
      <family val="0"/>
    </font>
    <font>
      <sz val="12"/>
      <name val="Arial"/>
      <family val="0"/>
    </font>
    <font>
      <sz val="19.75"/>
      <name val="Arial"/>
      <family val="0"/>
    </font>
    <font>
      <sz val="8"/>
      <name val="Arial"/>
      <family val="0"/>
    </font>
    <font>
      <u val="single"/>
      <sz val="10"/>
      <color indexed="12"/>
      <name val="Arial"/>
      <family val="0"/>
    </font>
    <font>
      <u val="single"/>
      <sz val="10"/>
      <color indexed="36"/>
      <name val="Arial"/>
      <family val="0"/>
    </font>
    <font>
      <b/>
      <i/>
      <sz val="10"/>
      <name val="Arial"/>
      <family val="0"/>
    </font>
    <font>
      <i/>
      <sz val="10"/>
      <name val="Arial"/>
      <family val="0"/>
    </font>
    <font>
      <sz val="9.25"/>
      <name val="Arial"/>
      <family val="2"/>
    </font>
    <font>
      <sz val="8.75"/>
      <name val="Arial"/>
      <family val="2"/>
    </font>
    <font>
      <sz val="11.75"/>
      <name val="Arial"/>
      <family val="0"/>
    </font>
    <font>
      <b/>
      <sz val="11"/>
      <name val="Arial"/>
      <family val="2"/>
    </font>
    <font>
      <sz val="9"/>
      <color indexed="63"/>
      <name val="Arial"/>
      <family val="0"/>
    </font>
    <font>
      <b/>
      <sz val="10"/>
      <color indexed="8"/>
      <name val="Arial"/>
      <family val="2"/>
    </font>
    <font>
      <sz val="8"/>
      <name val="Tahoma"/>
      <family val="0"/>
    </font>
    <font>
      <sz val="11"/>
      <name val="Arial"/>
      <family val="0"/>
    </font>
    <font>
      <b/>
      <i/>
      <sz val="10"/>
      <color indexed="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7">
    <border>
      <left/>
      <right/>
      <top/>
      <bottom/>
      <diagonal/>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color indexed="23"/>
      </left>
      <right style="thin">
        <color indexed="23"/>
      </right>
      <top style="thin">
        <color indexed="23"/>
      </top>
      <bottom style="thin">
        <color indexed="23"/>
      </bottom>
    </border>
    <border>
      <left>
        <color indexed="63"/>
      </left>
      <right style="medium"/>
      <top style="thin"/>
      <bottom style="medium"/>
    </border>
    <border>
      <left>
        <color indexed="63"/>
      </left>
      <right>
        <color indexed="63"/>
      </right>
      <top style="medium"/>
      <bottom style="medium"/>
    </border>
    <border>
      <left style="thin"/>
      <right>
        <color indexed="63"/>
      </right>
      <top style="medium"/>
      <bottom>
        <color indexed="63"/>
      </bottom>
    </border>
    <border>
      <left style="thin"/>
      <right style="thin"/>
      <top>
        <color indexed="63"/>
      </top>
      <bottom>
        <color indexed="63"/>
      </bottom>
    </border>
    <border>
      <left>
        <color indexed="63"/>
      </left>
      <right style="medium"/>
      <top style="thick"/>
      <bottom style="double"/>
    </border>
    <border>
      <left>
        <color indexed="63"/>
      </left>
      <right style="medium"/>
      <top style="double"/>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right style="thin"/>
      <top style="thin"/>
      <bottom style="double"/>
    </border>
    <border>
      <left>
        <color indexed="63"/>
      </left>
      <right>
        <color indexed="63"/>
      </right>
      <top style="thick"/>
      <bottom style="double"/>
    </border>
    <border>
      <left style="thin"/>
      <right style="thin"/>
      <top style="medium"/>
      <bottom>
        <color indexed="63"/>
      </bottom>
    </border>
    <border>
      <left>
        <color indexed="63"/>
      </left>
      <right style="medium"/>
      <top>
        <color indexed="63"/>
      </top>
      <bottom style="thick"/>
    </border>
    <border>
      <left>
        <color indexed="63"/>
      </left>
      <right>
        <color indexed="63"/>
      </right>
      <top style="double"/>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bottom style="thin"/>
    </border>
    <border>
      <left style="thin">
        <color indexed="23"/>
      </left>
      <right style="thin">
        <color indexed="23"/>
      </right>
      <top style="thin">
        <color indexed="2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167" fontId="0" fillId="0" borderId="0" xfId="15" applyNumberFormat="1" applyAlignment="1">
      <alignment/>
    </xf>
    <xf numFmtId="0" fontId="2" fillId="0" borderId="1" xfId="0" applyFont="1" applyBorder="1" applyAlignment="1">
      <alignment/>
    </xf>
    <xf numFmtId="0" fontId="3" fillId="0" borderId="2" xfId="0" applyFont="1" applyBorder="1" applyAlignment="1">
      <alignment horizontal="centerContinuous" wrapText="1"/>
    </xf>
    <xf numFmtId="167" fontId="2" fillId="0" borderId="0" xfId="15" applyNumberFormat="1" applyFont="1" applyAlignment="1">
      <alignment/>
    </xf>
    <xf numFmtId="0" fontId="3" fillId="0" borderId="3" xfId="0" applyFont="1" applyBorder="1" applyAlignment="1">
      <alignment/>
    </xf>
    <xf numFmtId="167" fontId="2" fillId="2" borderId="0" xfId="15" applyNumberFormat="1" applyFont="1" applyFill="1" applyAlignment="1">
      <alignment/>
    </xf>
    <xf numFmtId="167" fontId="2" fillId="0" borderId="4" xfId="15" applyNumberFormat="1" applyFont="1" applyBorder="1" applyAlignment="1">
      <alignment/>
    </xf>
    <xf numFmtId="167" fontId="0" fillId="0" borderId="0" xfId="0" applyNumberFormat="1" applyFont="1" applyAlignment="1">
      <alignment/>
    </xf>
    <xf numFmtId="167" fontId="2" fillId="0" borderId="3" xfId="15" applyNumberFormat="1" applyFont="1" applyBorder="1" applyAlignment="1">
      <alignment/>
    </xf>
    <xf numFmtId="167" fontId="2" fillId="0" borderId="5" xfId="15" applyNumberFormat="1" applyFont="1" applyBorder="1" applyAlignment="1">
      <alignment/>
    </xf>
    <xf numFmtId="167" fontId="0" fillId="0" borderId="0" xfId="15" applyNumberFormat="1" applyFont="1" applyAlignment="1" quotePrefix="1">
      <alignment/>
    </xf>
    <xf numFmtId="0" fontId="2" fillId="0" borderId="6" xfId="0" applyFont="1" applyBorder="1" applyAlignment="1">
      <alignment horizontal="left" wrapText="1"/>
    </xf>
    <xf numFmtId="0" fontId="2" fillId="0" borderId="6" xfId="0" applyFont="1" applyBorder="1" applyAlignment="1">
      <alignment horizontal="right" vertical="top" wrapText="1"/>
    </xf>
    <xf numFmtId="0" fontId="2" fillId="0" borderId="6" xfId="0" applyFont="1" applyBorder="1" applyAlignment="1">
      <alignment horizontal="right" wrapText="1"/>
    </xf>
    <xf numFmtId="0" fontId="2" fillId="0" borderId="0" xfId="0" applyFont="1" applyAlignment="1">
      <alignment/>
    </xf>
    <xf numFmtId="0" fontId="0" fillId="0" borderId="6" xfId="0" applyBorder="1" applyAlignment="1">
      <alignment horizontal="left" wrapText="1"/>
    </xf>
    <xf numFmtId="0" fontId="1" fillId="0" borderId="0" xfId="0" applyFont="1" applyAlignment="1">
      <alignment/>
    </xf>
    <xf numFmtId="0" fontId="2" fillId="0" borderId="0" xfId="0" applyFont="1" applyAlignment="1">
      <alignment horizontal="left" wrapText="1"/>
    </xf>
    <xf numFmtId="168" fontId="2" fillId="0" borderId="0" xfId="15" applyNumberFormat="1" applyFont="1" applyAlignment="1" quotePrefix="1">
      <alignment/>
    </xf>
    <xf numFmtId="167" fontId="2" fillId="0" borderId="0" xfId="15" applyNumberFormat="1" applyFont="1" applyAlignment="1">
      <alignment/>
    </xf>
    <xf numFmtId="168" fontId="2" fillId="0" borderId="7" xfId="15" applyNumberFormat="1" applyFont="1" applyBorder="1" applyAlignment="1">
      <alignment/>
    </xf>
    <xf numFmtId="167" fontId="2" fillId="0" borderId="8" xfId="15" applyNumberFormat="1" applyFont="1" applyBorder="1" applyAlignment="1">
      <alignment horizontal="centerContinuous"/>
    </xf>
    <xf numFmtId="0" fontId="2" fillId="0" borderId="9" xfId="0" applyFont="1" applyBorder="1" applyAlignment="1">
      <alignment/>
    </xf>
    <xf numFmtId="167" fontId="2" fillId="0" borderId="10" xfId="15" applyNumberFormat="1" applyFont="1" applyBorder="1" applyAlignment="1">
      <alignment horizontal="center" wrapText="1"/>
    </xf>
    <xf numFmtId="0" fontId="2" fillId="0" borderId="11" xfId="0" applyFont="1" applyBorder="1" applyAlignment="1">
      <alignment/>
    </xf>
    <xf numFmtId="0" fontId="2" fillId="0" borderId="12" xfId="0" applyFont="1" applyBorder="1" applyAlignment="1">
      <alignment/>
    </xf>
    <xf numFmtId="0" fontId="2" fillId="0" borderId="4" xfId="0" applyFont="1" applyBorder="1" applyAlignment="1">
      <alignment/>
    </xf>
    <xf numFmtId="0" fontId="2" fillId="0" borderId="3" xfId="0" applyFont="1" applyBorder="1" applyAlignment="1">
      <alignment/>
    </xf>
    <xf numFmtId="0" fontId="2" fillId="0" borderId="5" xfId="0" applyFont="1" applyBorder="1" applyAlignment="1">
      <alignment/>
    </xf>
    <xf numFmtId="0" fontId="0" fillId="3" borderId="6" xfId="0" applyFill="1" applyBorder="1" applyAlignment="1">
      <alignment horizontal="left" wrapText="1"/>
    </xf>
    <xf numFmtId="0" fontId="12" fillId="3" borderId="13" xfId="0" applyFont="1" applyFill="1" applyBorder="1" applyAlignment="1">
      <alignment horizontal="left" wrapText="1"/>
    </xf>
    <xf numFmtId="0" fontId="12" fillId="3" borderId="14" xfId="0" applyFont="1" applyFill="1" applyBorder="1" applyAlignment="1">
      <alignment horizontal="left" wrapText="1"/>
    </xf>
    <xf numFmtId="0" fontId="1" fillId="0" borderId="0" xfId="0" applyFont="1" applyAlignment="1">
      <alignment horizontal="centerContinuous" wrapText="1"/>
    </xf>
    <xf numFmtId="0" fontId="2" fillId="0" borderId="0" xfId="0" applyFont="1" applyAlignment="1">
      <alignment horizontal="centerContinuous" vertical="top" wrapText="1"/>
    </xf>
    <xf numFmtId="0" fontId="2" fillId="3" borderId="13" xfId="0" applyFont="1" applyFill="1" applyBorder="1" applyAlignment="1">
      <alignment horizontal="centerContinuous" wrapText="1"/>
    </xf>
    <xf numFmtId="0" fontId="2" fillId="3" borderId="15" xfId="0" applyFont="1" applyFill="1" applyBorder="1" applyAlignment="1">
      <alignment horizontal="centerContinuous" wrapText="1"/>
    </xf>
    <xf numFmtId="0" fontId="2" fillId="3" borderId="14" xfId="0" applyFont="1" applyFill="1" applyBorder="1" applyAlignment="1">
      <alignment horizontal="centerContinuous" wrapText="1"/>
    </xf>
    <xf numFmtId="0" fontId="2" fillId="3" borderId="13" xfId="0" applyFont="1" applyFill="1" applyBorder="1" applyAlignment="1">
      <alignment horizontal="left" wrapText="1"/>
    </xf>
    <xf numFmtId="0" fontId="2" fillId="3" borderId="15" xfId="0" applyFont="1" applyFill="1" applyBorder="1" applyAlignment="1">
      <alignment horizontal="left" wrapText="1"/>
    </xf>
    <xf numFmtId="0" fontId="2" fillId="3" borderId="14" xfId="0" applyFont="1" applyFill="1" applyBorder="1" applyAlignment="1">
      <alignment horizontal="left" wrapText="1"/>
    </xf>
    <xf numFmtId="0" fontId="0" fillId="3" borderId="16" xfId="0" applyFill="1" applyBorder="1" applyAlignment="1">
      <alignment horizontal="centerContinuous" vertical="top" wrapText="1"/>
    </xf>
    <xf numFmtId="0" fontId="0" fillId="3" borderId="17" xfId="0" applyFill="1" applyBorder="1" applyAlignment="1">
      <alignment horizontal="centerContinuous" vertical="top" wrapText="1"/>
    </xf>
    <xf numFmtId="0" fontId="0" fillId="3" borderId="18" xfId="0" applyFill="1" applyBorder="1" applyAlignment="1">
      <alignment horizontal="centerContinuous" vertical="top" wrapText="1"/>
    </xf>
    <xf numFmtId="0" fontId="13" fillId="3" borderId="14" xfId="0" applyFont="1" applyFill="1" applyBorder="1" applyAlignment="1">
      <alignment horizontal="left" wrapText="1"/>
    </xf>
    <xf numFmtId="9" fontId="0" fillId="0" borderId="0" xfId="22" applyAlignment="1">
      <alignment/>
    </xf>
    <xf numFmtId="0" fontId="2" fillId="0" borderId="0" xfId="0" applyFont="1" applyAlignment="1">
      <alignment horizontal="centerContinuous" wrapText="1"/>
    </xf>
    <xf numFmtId="0" fontId="0" fillId="0" borderId="19" xfId="0" applyBorder="1" applyAlignment="1">
      <alignment/>
    </xf>
    <xf numFmtId="170" fontId="0" fillId="0" borderId="0" xfId="22" applyNumberFormat="1" applyAlignment="1">
      <alignment/>
    </xf>
    <xf numFmtId="170" fontId="12" fillId="3" borderId="15" xfId="0" applyNumberFormat="1" applyFont="1" applyFill="1" applyBorder="1" applyAlignment="1">
      <alignment horizontal="left" wrapText="1"/>
    </xf>
    <xf numFmtId="170" fontId="0" fillId="0" borderId="0" xfId="0" applyNumberFormat="1" applyAlignment="1">
      <alignment/>
    </xf>
    <xf numFmtId="0" fontId="1" fillId="0" borderId="19" xfId="0" applyFont="1" applyBorder="1" applyAlignment="1">
      <alignment/>
    </xf>
    <xf numFmtId="0" fontId="2" fillId="0" borderId="19" xfId="0" applyFont="1" applyFill="1" applyBorder="1" applyAlignment="1">
      <alignment horizontal="left"/>
    </xf>
    <xf numFmtId="0" fontId="2" fillId="0" borderId="19" xfId="0" applyFont="1" applyFill="1" applyBorder="1" applyAlignment="1">
      <alignment wrapText="1"/>
    </xf>
    <xf numFmtId="0" fontId="2" fillId="0" borderId="19" xfId="0" applyFont="1" applyFill="1" applyBorder="1" applyAlignment="1">
      <alignment horizontal="center" wrapText="1"/>
    </xf>
    <xf numFmtId="0" fontId="2" fillId="0" borderId="19" xfId="0" applyFont="1" applyBorder="1" applyAlignment="1" quotePrefix="1">
      <alignment horizontal="center" wrapText="1"/>
    </xf>
    <xf numFmtId="0" fontId="2" fillId="0" borderId="6" xfId="0" applyFont="1" applyBorder="1" applyAlignment="1">
      <alignment horizontal="left" vertical="top" wrapText="1"/>
    </xf>
    <xf numFmtId="0" fontId="0" fillId="0" borderId="0" xfId="0" applyAlignment="1">
      <alignment vertical="top"/>
    </xf>
    <xf numFmtId="9" fontId="0" fillId="0" borderId="0" xfId="22" applyAlignment="1">
      <alignment/>
    </xf>
    <xf numFmtId="0" fontId="0" fillId="0" borderId="0" xfId="0" applyAlignment="1">
      <alignment/>
    </xf>
    <xf numFmtId="0" fontId="2" fillId="0" borderId="6" xfId="0" applyFont="1" applyBorder="1" applyAlignment="1" quotePrefix="1">
      <alignment horizontal="left" wrapText="1"/>
    </xf>
    <xf numFmtId="167" fontId="2" fillId="0" borderId="20" xfId="15" applyNumberFormat="1" applyFont="1" applyBorder="1" applyAlignment="1">
      <alignment/>
    </xf>
    <xf numFmtId="0" fontId="2" fillId="0" borderId="21" xfId="0" applyFont="1" applyBorder="1" applyAlignment="1">
      <alignment/>
    </xf>
    <xf numFmtId="167" fontId="2" fillId="0" borderId="22" xfId="15" applyNumberFormat="1" applyFont="1" applyBorder="1" applyAlignment="1">
      <alignment horizontal="center" wrapText="1"/>
    </xf>
    <xf numFmtId="0" fontId="2" fillId="0" borderId="23" xfId="0" applyFont="1" applyBorder="1" applyAlignment="1">
      <alignment/>
    </xf>
    <xf numFmtId="0" fontId="0" fillId="0" borderId="0" xfId="0" applyBorder="1" applyAlignment="1">
      <alignment/>
    </xf>
    <xf numFmtId="170" fontId="12" fillId="3" borderId="14" xfId="0" applyNumberFormat="1" applyFont="1" applyFill="1" applyBorder="1" applyAlignment="1">
      <alignment horizontal="left" wrapText="1"/>
    </xf>
    <xf numFmtId="167" fontId="0" fillId="0" borderId="24" xfId="15" applyNumberFormat="1" applyBorder="1" applyAlignment="1">
      <alignment/>
    </xf>
    <xf numFmtId="167" fontId="0" fillId="0" borderId="25" xfId="15" applyNumberFormat="1" applyBorder="1" applyAlignment="1">
      <alignment/>
    </xf>
    <xf numFmtId="167" fontId="0" fillId="0" borderId="0" xfId="15" applyNumberFormat="1" applyBorder="1" applyAlignment="1">
      <alignment/>
    </xf>
    <xf numFmtId="167" fontId="0" fillId="0" borderId="26" xfId="15" applyNumberFormat="1" applyBorder="1" applyAlignment="1">
      <alignment/>
    </xf>
    <xf numFmtId="167" fontId="0" fillId="0" borderId="27" xfId="15" applyNumberFormat="1" applyBorder="1" applyAlignment="1">
      <alignment/>
    </xf>
    <xf numFmtId="170" fontId="0" fillId="0" borderId="26" xfId="22" applyNumberFormat="1" applyBorder="1" applyAlignment="1">
      <alignment/>
    </xf>
    <xf numFmtId="170" fontId="0" fillId="0" borderId="25" xfId="22" applyNumberFormat="1" applyBorder="1" applyAlignment="1">
      <alignment/>
    </xf>
    <xf numFmtId="167" fontId="0" fillId="0" borderId="28" xfId="15" applyNumberFormat="1" applyBorder="1" applyAlignment="1">
      <alignment/>
    </xf>
    <xf numFmtId="167" fontId="2" fillId="0" borderId="10" xfId="15" applyNumberFormat="1" applyFont="1" applyBorder="1" applyAlignment="1">
      <alignment/>
    </xf>
    <xf numFmtId="167" fontId="4" fillId="0" borderId="10" xfId="15" applyNumberFormat="1" applyFont="1" applyBorder="1" applyAlignment="1">
      <alignment wrapText="1"/>
    </xf>
    <xf numFmtId="167" fontId="2" fillId="0" borderId="29" xfId="15" applyNumberFormat="1" applyFont="1" applyBorder="1" applyAlignment="1">
      <alignment/>
    </xf>
    <xf numFmtId="167" fontId="2" fillId="0" borderId="30" xfId="15" applyNumberFormat="1" applyFont="1" applyBorder="1" applyAlignment="1">
      <alignment/>
    </xf>
    <xf numFmtId="0" fontId="5" fillId="0" borderId="0" xfId="0" applyFont="1" applyAlignment="1">
      <alignment/>
    </xf>
    <xf numFmtId="0" fontId="5" fillId="0" borderId="0" xfId="0" applyFont="1" applyAlignment="1" quotePrefix="1">
      <alignment/>
    </xf>
    <xf numFmtId="169" fontId="0" fillId="0" borderId="0" xfId="0" applyNumberFormat="1" applyAlignment="1">
      <alignment/>
    </xf>
    <xf numFmtId="169" fontId="0" fillId="0" borderId="0" xfId="0" applyNumberFormat="1" applyAlignment="1">
      <alignment horizontal="right"/>
    </xf>
    <xf numFmtId="0" fontId="0" fillId="0" borderId="0" xfId="0" applyAlignment="1" quotePrefix="1">
      <alignment/>
    </xf>
    <xf numFmtId="0" fontId="0" fillId="0" borderId="31" xfId="0" applyBorder="1" applyAlignment="1">
      <alignment wrapText="1"/>
    </xf>
    <xf numFmtId="0" fontId="2" fillId="0" borderId="18" xfId="0" applyFont="1" applyBorder="1" applyAlignment="1">
      <alignment horizontal="left" wrapText="1"/>
    </xf>
    <xf numFmtId="0" fontId="2" fillId="0" borderId="0" xfId="0" applyFont="1" applyAlignment="1">
      <alignment wrapText="1"/>
    </xf>
    <xf numFmtId="0" fontId="19" fillId="2" borderId="0" xfId="0" applyFont="1" applyFill="1" applyAlignment="1">
      <alignment/>
    </xf>
    <xf numFmtId="3" fontId="19" fillId="2" borderId="0" xfId="0" applyNumberFormat="1" applyFont="1" applyFill="1" applyAlignment="1">
      <alignment/>
    </xf>
    <xf numFmtId="0" fontId="2" fillId="2" borderId="0" xfId="0" applyFont="1" applyFill="1" applyAlignment="1">
      <alignment/>
    </xf>
    <xf numFmtId="3" fontId="2" fillId="2" borderId="0" xfId="0" applyNumberFormat="1" applyFont="1" applyFill="1" applyAlignment="1">
      <alignment/>
    </xf>
    <xf numFmtId="0" fontId="2" fillId="0" borderId="32" xfId="0" applyFont="1" applyBorder="1" applyAlignment="1">
      <alignment horizontal="left" wrapText="1"/>
    </xf>
    <xf numFmtId="0" fontId="2" fillId="0" borderId="6" xfId="0" applyFont="1" applyBorder="1" applyAlignment="1">
      <alignment horizontal="center" wrapText="1"/>
    </xf>
    <xf numFmtId="9" fontId="0" fillId="0" borderId="0" xfId="22" applyNumberFormat="1" applyAlignment="1">
      <alignment/>
    </xf>
    <xf numFmtId="9" fontId="0" fillId="0" borderId="0" xfId="22" applyNumberFormat="1" applyAlignment="1">
      <alignment/>
    </xf>
    <xf numFmtId="0" fontId="0" fillId="0" borderId="31" xfId="0" applyFont="1" applyBorder="1" applyAlignment="1">
      <alignment horizontal="center"/>
    </xf>
    <xf numFmtId="0" fontId="2" fillId="0" borderId="31" xfId="0" applyFont="1" applyBorder="1" applyAlignment="1">
      <alignment horizontal="center"/>
    </xf>
    <xf numFmtId="0" fontId="0" fillId="0" borderId="0" xfId="0" applyFont="1" applyBorder="1" applyAlignment="1">
      <alignment horizontal="center"/>
    </xf>
    <xf numFmtId="0" fontId="0" fillId="0" borderId="0" xfId="0" applyFill="1" applyBorder="1" applyAlignment="1">
      <alignment/>
    </xf>
    <xf numFmtId="0" fontId="2" fillId="0" borderId="0" xfId="0" applyFont="1" applyBorder="1" applyAlignment="1">
      <alignment horizontal="center"/>
    </xf>
    <xf numFmtId="0" fontId="0" fillId="0" borderId="0" xfId="0" applyFont="1" applyAlignment="1">
      <alignment/>
    </xf>
    <xf numFmtId="169" fontId="0" fillId="0" borderId="0" xfId="0" applyNumberFormat="1" applyFont="1" applyAlignment="1">
      <alignment horizontal="center"/>
    </xf>
    <xf numFmtId="169" fontId="0" fillId="0" borderId="0" xfId="0" applyNumberFormat="1" applyAlignment="1">
      <alignment horizontal="center"/>
    </xf>
    <xf numFmtId="0" fontId="0" fillId="0" borderId="33" xfId="0" applyFont="1" applyBorder="1" applyAlignment="1">
      <alignment/>
    </xf>
    <xf numFmtId="169" fontId="0" fillId="0" borderId="33" xfId="0" applyNumberFormat="1" applyBorder="1" applyAlignment="1">
      <alignment horizontal="center"/>
    </xf>
    <xf numFmtId="169" fontId="0" fillId="0" borderId="33" xfId="0" applyNumberFormat="1" applyFont="1" applyBorder="1" applyAlignment="1">
      <alignment horizontal="center"/>
    </xf>
    <xf numFmtId="9" fontId="0" fillId="0" borderId="0" xfId="22" applyFont="1" applyAlignment="1">
      <alignment horizontal="center"/>
    </xf>
    <xf numFmtId="9" fontId="0" fillId="0" borderId="0" xfId="22" applyAlignment="1">
      <alignment horizontal="center" vertical="top" wrapText="1"/>
    </xf>
    <xf numFmtId="9" fontId="0" fillId="0" borderId="0" xfId="22" applyAlignment="1">
      <alignment horizontal="center"/>
    </xf>
    <xf numFmtId="0" fontId="18" fillId="0" borderId="0" xfId="0" applyFont="1" applyAlignment="1">
      <alignment/>
    </xf>
    <xf numFmtId="0" fontId="0" fillId="0" borderId="0" xfId="0" applyBorder="1" applyAlignment="1">
      <alignment horizontal="center" wrapText="1"/>
    </xf>
    <xf numFmtId="0" fontId="0" fillId="0" borderId="34" xfId="0" applyBorder="1" applyAlignment="1">
      <alignment horizontal="center" wrapText="1"/>
    </xf>
    <xf numFmtId="0" fontId="0" fillId="0" borderId="34" xfId="0" applyBorder="1" applyAlignment="1">
      <alignment/>
    </xf>
    <xf numFmtId="0" fontId="0" fillId="0" borderId="33" xfId="0" applyBorder="1" applyAlignment="1">
      <alignment/>
    </xf>
    <xf numFmtId="0" fontId="0" fillId="0" borderId="35" xfId="0" applyBorder="1" applyAlignment="1">
      <alignment/>
    </xf>
    <xf numFmtId="0" fontId="2" fillId="0" borderId="0" xfId="0" applyFont="1" applyAlignment="1">
      <alignment horizontal="center"/>
    </xf>
    <xf numFmtId="0" fontId="2" fillId="0" borderId="0" xfId="0" applyFont="1" applyAlignment="1" quotePrefix="1">
      <alignment horizontal="center"/>
    </xf>
    <xf numFmtId="0" fontId="0" fillId="0" borderId="0" xfId="0" applyAlignment="1">
      <alignment vertical="top" wrapText="1"/>
    </xf>
    <xf numFmtId="0" fontId="0" fillId="0" borderId="2" xfId="0" applyFont="1" applyBorder="1" applyAlignment="1">
      <alignment horizontal="center"/>
    </xf>
    <xf numFmtId="0" fontId="0" fillId="0" borderId="36" xfId="0" applyBorder="1" applyAlignment="1" quotePrefix="1">
      <alignment wrapText="1"/>
    </xf>
    <xf numFmtId="0" fontId="0" fillId="0" borderId="33" xfId="0" applyBorder="1" applyAlignment="1">
      <alignment wrapText="1"/>
    </xf>
    <xf numFmtId="0" fontId="2" fillId="3" borderId="13" xfId="0" applyFont="1" applyFill="1" applyBorder="1" applyAlignment="1">
      <alignment horizontal="left" wrapText="1"/>
    </xf>
    <xf numFmtId="0" fontId="0" fillId="0" borderId="15" xfId="0" applyBorder="1" applyAlignment="1">
      <alignment horizontal="left" wrapText="1"/>
    </xf>
    <xf numFmtId="0" fontId="13" fillId="3" borderId="13" xfId="0" applyFont="1" applyFill="1" applyBorder="1" applyAlignment="1">
      <alignment horizontal="left" wrapText="1"/>
    </xf>
    <xf numFmtId="0" fontId="12" fillId="3" borderId="13" xfId="0" applyFont="1" applyFill="1" applyBorder="1" applyAlignment="1">
      <alignment horizontal="left" wrapText="1"/>
    </xf>
    <xf numFmtId="0" fontId="2" fillId="0" borderId="0" xfId="0" applyFont="1" applyAlignment="1">
      <alignment wrapText="1"/>
    </xf>
    <xf numFmtId="0" fontId="0" fillId="0" borderId="0" xfId="0" applyNumberFormat="1" applyAlignment="1">
      <alignment wrapText="1"/>
    </xf>
    <xf numFmtId="0" fontId="0" fillId="0" borderId="0" xfId="0" applyAlignment="1">
      <alignment wrapText="1"/>
    </xf>
    <xf numFmtId="0" fontId="0" fillId="0" borderId="0" xfId="0" applyAlignment="1">
      <alignment/>
    </xf>
    <xf numFmtId="0" fontId="22" fillId="0" borderId="0" xfId="0" applyFont="1" applyAlignment="1">
      <alignment wrapText="1"/>
    </xf>
    <xf numFmtId="0" fontId="0" fillId="0" borderId="0" xfId="0" applyFont="1" applyAlignment="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2075"/>
          <c:y val="0.24475"/>
          <c:w val="0.95825"/>
          <c:h val="0.64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'Fig 1'!$A$2:$A$11</c:f>
              <c:numCache/>
            </c:numRef>
          </c:cat>
          <c:val>
            <c:numRef>
              <c:f>'Fig 1'!$B$2:$B$11</c:f>
              <c:numCache/>
            </c:numRef>
          </c:val>
        </c:ser>
        <c:axId val="27752238"/>
        <c:axId val="25234775"/>
      </c:barChart>
      <c:catAx>
        <c:axId val="27752238"/>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25234775"/>
        <c:crosses val="autoZero"/>
        <c:auto val="0"/>
        <c:lblOffset val="100"/>
        <c:noMultiLvlLbl val="0"/>
      </c:catAx>
      <c:valAx>
        <c:axId val="25234775"/>
        <c:scaling>
          <c:orientation val="minMax"/>
        </c:scaling>
        <c:axPos val="l"/>
        <c:delete val="0"/>
        <c:numFmt formatCode="General" sourceLinked="1"/>
        <c:majorTickMark val="out"/>
        <c:minorTickMark val="none"/>
        <c:tickLblPos val="nextTo"/>
        <c:crossAx val="27752238"/>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- 2004
</a:t>
            </a:r>
          </a:p>
        </c:rich>
      </c:tx>
      <c:layout>
        <c:manualLayout>
          <c:xMode val="factor"/>
          <c:yMode val="factor"/>
          <c:x val="-0.00175"/>
          <c:y val="-0.021"/>
        </c:manualLayout>
      </c:layout>
      <c:spPr>
        <a:noFill/>
        <a:ln>
          <a:noFill/>
        </a:ln>
      </c:spPr>
    </c:title>
    <c:plotArea>
      <c:layout>
        <c:manualLayout>
          <c:xMode val="edge"/>
          <c:yMode val="edge"/>
          <c:x val="0.024"/>
          <c:y val="0.111"/>
          <c:w val="0.933"/>
          <c:h val="0.889"/>
        </c:manualLayout>
      </c:layout>
      <c:barChart>
        <c:barDir val="col"/>
        <c:grouping val="clustered"/>
        <c:varyColors val="0"/>
        <c:ser>
          <c:idx val="0"/>
          <c:order val="0"/>
          <c:tx>
            <c:strRef>
              <c:f>'Fig 2'!$B$2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2'!$B$3:$B$6</c:f>
              <c:numCache/>
            </c:numRef>
          </c:val>
        </c:ser>
        <c:ser>
          <c:idx val="1"/>
          <c:order val="1"/>
          <c:tx>
            <c:strRef>
              <c:f>'Fig 2'!$C$2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2'!$C$3:$C$6</c:f>
              <c:numCache/>
            </c:numRef>
          </c:val>
        </c:ser>
        <c:axId val="59616620"/>
        <c:axId val="36818557"/>
      </c:barChart>
      <c:catAx>
        <c:axId val="59616620"/>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36818557"/>
        <c:crosses val="autoZero"/>
        <c:auto val="0"/>
        <c:lblOffset val="100"/>
        <c:noMultiLvlLbl val="0"/>
      </c:catAx>
      <c:valAx>
        <c:axId val="36818557"/>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9616620"/>
        <c:crossesAt val="1"/>
        <c:crossBetween val="between"/>
        <c:dispUnits/>
      </c:valAx>
      <c:spPr>
        <a:solidFill>
          <a:srgbClr val="FFFFFF"/>
        </a:solidFill>
        <a:ln w="12700">
          <a:solidFill>
            <a:srgbClr val="808080"/>
          </a:solidFill>
        </a:ln>
      </c:spPr>
    </c:plotArea>
    <c:legend>
      <c:legendPos val="r"/>
      <c:layout>
        <c:manualLayout>
          <c:xMode val="edge"/>
          <c:yMode val="edge"/>
          <c:x val="0.48675"/>
          <c:y val="0.34775"/>
          <c:w val="0.4125"/>
          <c:h val="0.082"/>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11"/>
          <c:y val="0.237"/>
          <c:w val="0.3385"/>
          <c:h val="0.4105"/>
        </c:manualLayout>
      </c:layout>
      <c:pieChart>
        <c:varyColors val="1"/>
        <c:ser>
          <c:idx val="0"/>
          <c:order val="0"/>
          <c:tx>
            <c:strRef>
              <c:f>'Fig 3'!$B$2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 3'!$A$3:$A$5</c:f>
              <c:strCache/>
            </c:strRef>
          </c:cat>
          <c:val>
            <c:numRef>
              <c:f>'Fig 3'!$B$3:$B$5</c:f>
              <c:numCache/>
            </c:numRef>
          </c:val>
        </c:ser>
      </c:pieChart>
      <c:spPr>
        <a:noFill/>
        <a:ln>
          <a:noFill/>
        </a:ln>
      </c:spPr>
    </c:plotArea>
    <c:legend>
      <c:legendPos val="r"/>
      <c:layout>
        <c:manualLayout>
          <c:xMode val="edge"/>
          <c:yMode val="edge"/>
          <c:x val="0.08375"/>
          <c:y val="0.744"/>
          <c:w val="0.75275"/>
          <c:h val="0.23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2125"/>
          <c:y val="0.18575"/>
          <c:w val="0.35"/>
          <c:h val="0.4465"/>
        </c:manualLayout>
      </c:layout>
      <c:pieChart>
        <c:varyColors val="1"/>
        <c:ser>
          <c:idx val="0"/>
          <c:order val="0"/>
          <c:tx>
            <c:strRef>
              <c:f>'Fig 3'!$C$2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 3'!$A$3:$A$5</c:f>
              <c:strCache/>
            </c:strRef>
          </c:cat>
          <c:val>
            <c:numRef>
              <c:f>'Fig 3'!$C$3:$C$5</c:f>
              <c:numCache/>
            </c:numRef>
          </c:val>
        </c:ser>
      </c:pieChart>
      <c:spPr>
        <a:noFill/>
        <a:ln>
          <a:noFill/>
        </a:ln>
      </c:spPr>
    </c:plotArea>
    <c:legend>
      <c:legendPos val="b"/>
      <c:layout>
        <c:manualLayout>
          <c:xMode val="edge"/>
          <c:yMode val="edge"/>
          <c:x val="0.1305"/>
          <c:y val="0.75975"/>
          <c:w val="0.72475"/>
          <c:h val="0.23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2425"/>
          <c:y val="0.17025"/>
          <c:w val="0.97575"/>
          <c:h val="0.799"/>
        </c:manualLayout>
      </c:layout>
      <c:barChart>
        <c:barDir val="bar"/>
        <c:grouping val="clustered"/>
        <c:varyColors val="0"/>
        <c:ser>
          <c:idx val="0"/>
          <c:order val="0"/>
          <c:tx>
            <c:strRef>
              <c:f>'Fig 7'!$A$2:$C$2</c:f>
              <c:strCache>
                <c:ptCount val="1"/>
                <c:pt idx="0">
                  <c:v>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 7'!$A$3:$A$9</c:f>
              <c:strCache/>
            </c:strRef>
          </c:cat>
          <c:val>
            <c:numRef>
              <c:f>'Fig 7'!$B$3:$B$9</c:f>
              <c:numCache/>
            </c:numRef>
          </c:val>
        </c:ser>
        <c:axId val="8879194"/>
        <c:axId val="48320659"/>
      </c:barChart>
      <c:catAx>
        <c:axId val="8879194"/>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320659"/>
        <c:crosses val="autoZero"/>
        <c:auto val="0"/>
        <c:lblOffset val="100"/>
        <c:noMultiLvlLbl val="0"/>
      </c:catAx>
      <c:valAx>
        <c:axId val="48320659"/>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887919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45"/>
          <c:y val="0.17175"/>
          <c:w val="0.951"/>
          <c:h val="0.82825"/>
        </c:manualLayout>
      </c:layout>
      <c:barChart>
        <c:barDir val="bar"/>
        <c:grouping val="clustered"/>
        <c:varyColors val="0"/>
        <c:ser>
          <c:idx val="0"/>
          <c:order val="0"/>
          <c:tx>
            <c:strRef>
              <c:f>'Fig 7'!$A$12:$C$12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 7'!$A$13:$A$19</c:f>
              <c:strCache/>
            </c:strRef>
          </c:cat>
          <c:val>
            <c:numRef>
              <c:f>'Fig 7'!$B$13:$B$19</c:f>
              <c:numCache/>
            </c:numRef>
          </c:val>
        </c:ser>
        <c:axId val="24188792"/>
        <c:axId val="46018841"/>
      </c:barChart>
      <c:catAx>
        <c:axId val="24188792"/>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6018841"/>
        <c:crosses val="autoZero"/>
        <c:auto val="0"/>
        <c:lblOffset val="100"/>
        <c:noMultiLvlLbl val="0"/>
      </c:catAx>
      <c:valAx>
        <c:axId val="46018841"/>
        <c:scaling>
          <c:orientation val="minMax"/>
        </c:scaling>
        <c:axPos val="t"/>
        <c:majorGridlines/>
        <c:delete val="0"/>
        <c:numFmt formatCode="0%" sourceLinked="0"/>
        <c:majorTickMark val="out"/>
        <c:minorTickMark val="none"/>
        <c:tickLblPos val="nextTo"/>
        <c:crossAx val="2418879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Health Insurance Coverage of Persons 65+: 2004</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 8'!$A$3:$A$11</c:f>
              <c:strCache/>
            </c:strRef>
          </c:cat>
          <c:val>
            <c:numRef>
              <c:f>'Fig 8'!$B$3:$B$11</c:f>
              <c:numCache/>
            </c:numRef>
          </c:val>
        </c:ser>
        <c:axId val="61374022"/>
        <c:axId val="59664783"/>
      </c:barChart>
      <c:catAx>
        <c:axId val="6137402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664783"/>
        <c:crosses val="autoZero"/>
        <c:auto val="1"/>
        <c:lblOffset val="100"/>
        <c:noMultiLvlLbl val="0"/>
      </c:catAx>
      <c:valAx>
        <c:axId val="59664783"/>
        <c:scaling>
          <c:orientation val="minMax"/>
        </c:scaling>
        <c:axPos val="l"/>
        <c:majorGridlines/>
        <c:delete val="0"/>
        <c:numFmt formatCode="General" sourceLinked="1"/>
        <c:majorTickMark val="out"/>
        <c:minorTickMark val="none"/>
        <c:tickLblPos val="nextTo"/>
        <c:crossAx val="61374022"/>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 of Persons with Limitations in Activities of Daily Living by Age Group: 2003</a:t>
            </a:r>
          </a:p>
        </c:rich>
      </c:tx>
      <c:layout/>
      <c:spPr>
        <a:noFill/>
        <a:ln>
          <a:noFill/>
        </a:ln>
      </c:spPr>
    </c:title>
    <c:plotArea>
      <c:layout>
        <c:manualLayout>
          <c:xMode val="edge"/>
          <c:yMode val="edge"/>
          <c:x val="0.01875"/>
          <c:y val="0.19675"/>
          <c:w val="0.69775"/>
          <c:h val="0.777"/>
        </c:manualLayout>
      </c:layout>
      <c:barChart>
        <c:barDir val="col"/>
        <c:grouping val="clustered"/>
        <c:varyColors val="0"/>
        <c:ser>
          <c:idx val="0"/>
          <c:order val="0"/>
          <c:tx>
            <c:strRef>
              <c:f>'Fig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9'!$C$6:$C$12</c:f>
              <c:numCache/>
            </c:numRef>
          </c:val>
        </c:ser>
        <c:ser>
          <c:idx val="1"/>
          <c:order val="1"/>
          <c:tx>
            <c:strRef>
              <c:f>'Fig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9'!$D$6:$D$12</c:f>
              <c:numCache/>
            </c:numRef>
          </c:val>
        </c:ser>
        <c:ser>
          <c:idx val="2"/>
          <c:order val="2"/>
          <c:tx>
            <c:strRef>
              <c:f>'Fig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9'!$E$6:$E$12</c:f>
              <c:numCache/>
            </c:numRef>
          </c:val>
        </c:ser>
        <c:axId val="37444676"/>
        <c:axId val="17018741"/>
      </c:barChart>
      <c:catAx>
        <c:axId val="37444676"/>
        <c:scaling>
          <c:orientation val="minMax"/>
        </c:scaling>
        <c:axPos val="b"/>
        <c:delete val="0"/>
        <c:numFmt formatCode="General" sourceLinked="1"/>
        <c:majorTickMark val="out"/>
        <c:minorTickMark val="none"/>
        <c:tickLblPos val="nextTo"/>
        <c:crossAx val="17018741"/>
        <c:crosses val="autoZero"/>
        <c:auto val="1"/>
        <c:lblOffset val="100"/>
        <c:noMultiLvlLbl val="0"/>
      </c:catAx>
      <c:valAx>
        <c:axId val="17018741"/>
        <c:scaling>
          <c:orientation val="minMax"/>
        </c:scaling>
        <c:axPos val="l"/>
        <c:majorGridlines/>
        <c:delete val="0"/>
        <c:numFmt formatCode="General" sourceLinked="1"/>
        <c:majorTickMark val="out"/>
        <c:minorTickMark val="none"/>
        <c:tickLblPos val="nextTo"/>
        <c:crossAx val="37444676"/>
        <c:crossesAt val="1"/>
        <c:crossBetween val="between"/>
        <c:dispUnits/>
      </c:valAx>
      <c:spPr>
        <a:solidFill>
          <a:srgbClr val="FFFFFF"/>
        </a:solidFill>
        <a:ln w="12700">
          <a:solidFill>
            <a:srgbClr val="808080"/>
          </a:solidFill>
        </a:ln>
      </c:spPr>
    </c:plotArea>
    <c:legend>
      <c:legendPos val="r"/>
      <c:layout>
        <c:manualLayout>
          <c:xMode val="edge"/>
          <c:yMode val="edge"/>
          <c:x val="0.5495"/>
          <c:y val="0.798"/>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 10'!$B$3</c:f>
              <c:strCache>
                <c:ptCount val="1"/>
                <c:pt idx="0">
                  <c:v>% in 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10'!$B$4:$B$7</c:f>
              <c:numCache/>
            </c:numRef>
          </c:val>
        </c:ser>
        <c:ser>
          <c:idx val="1"/>
          <c:order val="1"/>
          <c:tx>
            <c:strRef>
              <c:f>'Fig 10'!$C$3</c:f>
              <c:strCache>
                <c:ptCount val="1"/>
                <c:pt idx="0">
                  <c:v>% in 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10'!$C$4:$C$7</c:f>
              <c:numCache/>
            </c:numRef>
          </c:val>
        </c:ser>
        <c:axId val="19917042"/>
        <c:axId val="57594955"/>
      </c:barChart>
      <c:catAx>
        <c:axId val="1991704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594955"/>
        <c:crosses val="autoZero"/>
        <c:auto val="1"/>
        <c:lblOffset val="100"/>
        <c:noMultiLvlLbl val="0"/>
      </c:catAx>
      <c:valAx>
        <c:axId val="57594955"/>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917042"/>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2962275" y="381000"/>
        <a:ext cx="4057650" cy="2524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333375</xdr:colOff>
      <xdr:row>18</xdr:row>
      <xdr:rowOff>114300</xdr:rowOff>
    </xdr:to>
    <xdr:graphicFrame>
      <xdr:nvGraphicFramePr>
        <xdr:cNvPr id="1" name="Chart 1"/>
        <xdr:cNvGraphicFramePr/>
      </xdr:nvGraphicFramePr>
      <xdr:xfrm>
        <a:off x="38100" y="1371600"/>
        <a:ext cx="2705100" cy="2057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22</xdr:row>
      <xdr:rowOff>38100</xdr:rowOff>
    </xdr:from>
    <xdr:to>
      <xdr:col>3</xdr:col>
      <xdr:colOff>342900</xdr:colOff>
      <xdr:row>34</xdr:row>
      <xdr:rowOff>123825</xdr:rowOff>
    </xdr:to>
    <xdr:graphicFrame>
      <xdr:nvGraphicFramePr>
        <xdr:cNvPr id="2" name="Chart 3"/>
        <xdr:cNvGraphicFramePr/>
      </xdr:nvGraphicFramePr>
      <xdr:xfrm>
        <a:off x="38100" y="4000500"/>
        <a:ext cx="2714625" cy="20288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28575</xdr:rowOff>
    </xdr:from>
    <xdr:to>
      <xdr:col>9</xdr:col>
      <xdr:colOff>400050</xdr:colOff>
      <xdr:row>11</xdr:row>
      <xdr:rowOff>209550</xdr:rowOff>
    </xdr:to>
    <xdr:graphicFrame>
      <xdr:nvGraphicFramePr>
        <xdr:cNvPr id="1" name="Chart 1"/>
        <xdr:cNvGraphicFramePr/>
      </xdr:nvGraphicFramePr>
      <xdr:xfrm>
        <a:off x="2171700" y="28575"/>
        <a:ext cx="4000500" cy="3171825"/>
      </xdr:xfrm>
      <a:graphic>
        <a:graphicData uri="http://schemas.openxmlformats.org/drawingml/2006/chart">
          <c:chart xmlns:c="http://schemas.openxmlformats.org/drawingml/2006/chart" r:id="rId1"/>
        </a:graphicData>
      </a:graphic>
    </xdr:graphicFrame>
    <xdr:clientData/>
  </xdr:twoCellAnchor>
  <xdr:twoCellAnchor>
    <xdr:from>
      <xdr:col>3</xdr:col>
      <xdr:colOff>66675</xdr:colOff>
      <xdr:row>11</xdr:row>
      <xdr:rowOff>314325</xdr:rowOff>
    </xdr:from>
    <xdr:to>
      <xdr:col>9</xdr:col>
      <xdr:colOff>390525</xdr:colOff>
      <xdr:row>21</xdr:row>
      <xdr:rowOff>114300</xdr:rowOff>
    </xdr:to>
    <xdr:graphicFrame>
      <xdr:nvGraphicFramePr>
        <xdr:cNvPr id="2" name="Chart 2"/>
        <xdr:cNvGraphicFramePr/>
      </xdr:nvGraphicFramePr>
      <xdr:xfrm>
        <a:off x="2181225" y="3305175"/>
        <a:ext cx="3981450" cy="27146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xdr:row>
      <xdr:rowOff>66675</xdr:rowOff>
    </xdr:from>
    <xdr:to>
      <xdr:col>9</xdr:col>
      <xdr:colOff>600075</xdr:colOff>
      <xdr:row>21</xdr:row>
      <xdr:rowOff>133350</xdr:rowOff>
    </xdr:to>
    <xdr:graphicFrame>
      <xdr:nvGraphicFramePr>
        <xdr:cNvPr id="1" name="Chart 1"/>
        <xdr:cNvGraphicFramePr/>
      </xdr:nvGraphicFramePr>
      <xdr:xfrm>
        <a:off x="3648075" y="390525"/>
        <a:ext cx="4676775" cy="3143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xdr:row>
      <xdr:rowOff>133350</xdr:rowOff>
    </xdr:from>
    <xdr:to>
      <xdr:col>13</xdr:col>
      <xdr:colOff>419100</xdr:colOff>
      <xdr:row>26</xdr:row>
      <xdr:rowOff>123825</xdr:rowOff>
    </xdr:to>
    <xdr:graphicFrame>
      <xdr:nvGraphicFramePr>
        <xdr:cNvPr id="1" name="Chart 97"/>
        <xdr:cNvGraphicFramePr/>
      </xdr:nvGraphicFramePr>
      <xdr:xfrm>
        <a:off x="4305300" y="1143000"/>
        <a:ext cx="5181600" cy="3714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57150</xdr:rowOff>
    </xdr:from>
    <xdr:to>
      <xdr:col>3</xdr:col>
      <xdr:colOff>333375</xdr:colOff>
      <xdr:row>24</xdr:row>
      <xdr:rowOff>152400</xdr:rowOff>
    </xdr:to>
    <xdr:graphicFrame>
      <xdr:nvGraphicFramePr>
        <xdr:cNvPr id="1" name="Chart 1"/>
        <xdr:cNvGraphicFramePr/>
      </xdr:nvGraphicFramePr>
      <xdr:xfrm>
        <a:off x="219075" y="1514475"/>
        <a:ext cx="4495800" cy="2524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sheetData>
    <row r="1" ht="12.75">
      <c r="A1" s="16" t="s">
        <v>0</v>
      </c>
    </row>
    <row r="2" spans="1:2" ht="12.75">
      <c r="A2" s="13">
        <v>1900</v>
      </c>
      <c r="B2" s="14">
        <v>3.1</v>
      </c>
    </row>
    <row r="3" spans="1:2" ht="12.75">
      <c r="A3" s="13">
        <v>1920</v>
      </c>
      <c r="B3" s="15">
        <v>4.9</v>
      </c>
    </row>
    <row r="4" spans="1:2" ht="12.75">
      <c r="A4" s="13">
        <v>1940</v>
      </c>
      <c r="B4" s="15">
        <v>9</v>
      </c>
    </row>
    <row r="5" spans="1:2" ht="12.75">
      <c r="A5" s="13">
        <v>1960</v>
      </c>
      <c r="B5" s="15">
        <v>16.7</v>
      </c>
    </row>
    <row r="6" spans="1:2" ht="12.75">
      <c r="A6" s="13">
        <v>1980</v>
      </c>
      <c r="B6" s="15">
        <v>25.7</v>
      </c>
    </row>
    <row r="7" spans="1:2" ht="12.75">
      <c r="A7" s="13">
        <v>1990</v>
      </c>
      <c r="B7" s="15">
        <v>31.2</v>
      </c>
    </row>
    <row r="8" spans="1:2" ht="12.75">
      <c r="A8" s="13">
        <v>2000</v>
      </c>
      <c r="B8" s="15">
        <v>35</v>
      </c>
    </row>
    <row r="9" spans="1:2" ht="12.75">
      <c r="A9" s="13">
        <v>2010</v>
      </c>
      <c r="B9" s="15">
        <v>40.2</v>
      </c>
    </row>
    <row r="10" spans="1:2" ht="12.75">
      <c r="A10" s="13">
        <v>2020</v>
      </c>
      <c r="B10" s="15">
        <v>54.6</v>
      </c>
    </row>
    <row r="11" spans="1:2" ht="12.75">
      <c r="A11" s="13">
        <v>2030</v>
      </c>
      <c r="B11" s="15">
        <v>71.5</v>
      </c>
    </row>
    <row r="37" spans="1:8" ht="53.25" customHeight="1">
      <c r="A37" s="118" t="s">
        <v>90</v>
      </c>
      <c r="B37" s="118"/>
      <c r="C37" s="118"/>
      <c r="D37" s="118"/>
      <c r="E37" s="118"/>
      <c r="F37" s="118"/>
      <c r="G37" s="118"/>
      <c r="H37" s="118"/>
    </row>
    <row r="38" ht="12.75">
      <c r="A38" t="s">
        <v>89</v>
      </c>
    </row>
  </sheetData>
  <mergeCells count="1">
    <mergeCell ref="A37:H37"/>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7"/>
  <sheetViews>
    <sheetView tabSelected="1" workbookViewId="0" topLeftCell="A1">
      <selection activeCell="A1" sqref="A1:E1"/>
    </sheetView>
  </sheetViews>
  <sheetFormatPr defaultColWidth="9.140625" defaultRowHeight="12.75"/>
  <cols>
    <col min="1" max="1" width="10.57421875" style="0" customWidth="1"/>
    <col min="2" max="2" width="24.8515625" style="0" customWidth="1"/>
  </cols>
  <sheetData>
    <row r="1" spans="1:5" ht="41.25" customHeight="1">
      <c r="A1" s="126" t="s">
        <v>178</v>
      </c>
      <c r="B1" s="126"/>
      <c r="C1" s="126"/>
      <c r="D1" s="126"/>
      <c r="E1" s="126"/>
    </row>
    <row r="2" ht="12.75">
      <c r="B2" t="s">
        <v>159</v>
      </c>
    </row>
    <row r="3" spans="1:2" ht="12.75">
      <c r="A3" t="s">
        <v>158</v>
      </c>
      <c r="B3" t="s">
        <v>111</v>
      </c>
    </row>
    <row r="5" spans="2:5" ht="25.5">
      <c r="B5" t="s">
        <v>161</v>
      </c>
      <c r="C5" s="111" t="s">
        <v>162</v>
      </c>
      <c r="D5" s="111" t="s">
        <v>163</v>
      </c>
      <c r="E5" s="112" t="s">
        <v>164</v>
      </c>
    </row>
    <row r="6" spans="1:5" ht="12.75">
      <c r="A6" t="s">
        <v>165</v>
      </c>
      <c r="B6" t="s">
        <v>166</v>
      </c>
      <c r="C6" s="66"/>
      <c r="D6" s="66"/>
      <c r="E6" s="113"/>
    </row>
    <row r="7" spans="1:5" ht="12.75">
      <c r="A7" t="s">
        <v>160</v>
      </c>
      <c r="B7" t="s">
        <v>167</v>
      </c>
      <c r="C7" s="66">
        <v>7.54</v>
      </c>
      <c r="D7" s="66">
        <v>15.05</v>
      </c>
      <c r="E7" s="113">
        <v>37.32</v>
      </c>
    </row>
    <row r="8" spans="2:5" ht="12.75">
      <c r="B8" t="s">
        <v>168</v>
      </c>
      <c r="C8" s="66">
        <v>5.32</v>
      </c>
      <c r="D8" s="66">
        <v>10.32</v>
      </c>
      <c r="E8" s="113">
        <v>26.09</v>
      </c>
    </row>
    <row r="9" spans="2:5" ht="12.75">
      <c r="B9" t="s">
        <v>170</v>
      </c>
      <c r="C9" s="66">
        <v>2.55</v>
      </c>
      <c r="D9" s="66">
        <v>4.28</v>
      </c>
      <c r="E9" s="113">
        <v>13.95</v>
      </c>
    </row>
    <row r="10" spans="2:5" ht="12.75">
      <c r="B10" t="s">
        <v>171</v>
      </c>
      <c r="C10" s="66">
        <v>10.28</v>
      </c>
      <c r="D10" s="66">
        <v>15.47</v>
      </c>
      <c r="E10" s="113">
        <v>31.48</v>
      </c>
    </row>
    <row r="11" spans="2:5" ht="12.75">
      <c r="B11" t="s">
        <v>172</v>
      </c>
      <c r="C11" s="66">
        <v>18.45</v>
      </c>
      <c r="D11" s="66">
        <v>27.3</v>
      </c>
      <c r="E11" s="113">
        <v>47.29</v>
      </c>
    </row>
    <row r="12" spans="2:5" ht="12.75">
      <c r="B12" t="s">
        <v>173</v>
      </c>
      <c r="C12" s="66">
        <v>4.35</v>
      </c>
      <c r="D12" s="66">
        <v>8.32</v>
      </c>
      <c r="E12" s="113">
        <v>22.56</v>
      </c>
    </row>
    <row r="13" spans="1:5" ht="12.75">
      <c r="A13" t="s">
        <v>174</v>
      </c>
      <c r="B13" t="s">
        <v>167</v>
      </c>
      <c r="C13" s="66">
        <v>6.67</v>
      </c>
      <c r="D13" s="66">
        <v>11.68</v>
      </c>
      <c r="E13" s="113">
        <v>26.29</v>
      </c>
    </row>
    <row r="14" spans="2:5" ht="12.75">
      <c r="B14" t="s">
        <v>168</v>
      </c>
      <c r="C14" s="66">
        <v>4.58</v>
      </c>
      <c r="D14" s="66">
        <v>7.19</v>
      </c>
      <c r="E14" s="113">
        <v>14.91</v>
      </c>
    </row>
    <row r="15" spans="2:5" ht="12.75">
      <c r="B15" t="s">
        <v>170</v>
      </c>
      <c r="C15" s="66">
        <v>2.04</v>
      </c>
      <c r="D15" s="66">
        <v>2.32</v>
      </c>
      <c r="E15" s="113">
        <v>6.15</v>
      </c>
    </row>
    <row r="16" spans="2:5" ht="12.75">
      <c r="B16" t="s">
        <v>171</v>
      </c>
      <c r="C16" s="66">
        <v>9.74</v>
      </c>
      <c r="D16" s="66">
        <v>13.45</v>
      </c>
      <c r="E16" s="113">
        <v>24.1</v>
      </c>
    </row>
    <row r="17" spans="2:5" ht="12.75">
      <c r="B17" t="s">
        <v>172</v>
      </c>
      <c r="C17" s="66">
        <v>17.91</v>
      </c>
      <c r="D17" s="66">
        <v>26.02</v>
      </c>
      <c r="E17" s="113">
        <v>43.57</v>
      </c>
    </row>
    <row r="18" spans="2:5" ht="12.75">
      <c r="B18" t="s">
        <v>173</v>
      </c>
      <c r="C18" s="66">
        <v>3.68</v>
      </c>
      <c r="D18" s="66">
        <v>5.52</v>
      </c>
      <c r="E18" s="113">
        <v>12.14</v>
      </c>
    </row>
    <row r="19" spans="1:5" ht="12.75">
      <c r="A19" t="s">
        <v>175</v>
      </c>
      <c r="B19" t="s">
        <v>167</v>
      </c>
      <c r="C19" s="66">
        <v>91.65</v>
      </c>
      <c r="D19" s="66">
        <v>88.04</v>
      </c>
      <c r="E19" s="113">
        <v>91.34</v>
      </c>
    </row>
    <row r="20" spans="2:5" ht="12.75">
      <c r="B20" t="s">
        <v>168</v>
      </c>
      <c r="C20" s="66">
        <v>76.12</v>
      </c>
      <c r="D20" s="66">
        <v>77.83</v>
      </c>
      <c r="E20" s="113">
        <v>80.9</v>
      </c>
    </row>
    <row r="21" spans="2:5" ht="12.75">
      <c r="B21" t="s">
        <v>170</v>
      </c>
      <c r="C21" s="66" t="s">
        <v>169</v>
      </c>
      <c r="D21" s="66">
        <v>46.36</v>
      </c>
      <c r="E21" s="113">
        <v>52.16</v>
      </c>
    </row>
    <row r="22" spans="2:5" ht="12.75">
      <c r="B22" t="s">
        <v>171</v>
      </c>
      <c r="C22" s="66" t="s">
        <v>169</v>
      </c>
      <c r="D22" s="66">
        <v>58.92</v>
      </c>
      <c r="E22" s="113">
        <v>67.68</v>
      </c>
    </row>
    <row r="23" spans="2:5" ht="12.75">
      <c r="B23" t="s">
        <v>172</v>
      </c>
      <c r="C23" s="66">
        <v>70.06</v>
      </c>
      <c r="D23" s="66">
        <v>54.79</v>
      </c>
      <c r="E23" s="113">
        <v>65.53</v>
      </c>
    </row>
    <row r="24" spans="2:5" ht="12.75">
      <c r="B24" t="s">
        <v>173</v>
      </c>
      <c r="C24" s="114">
        <v>69.01</v>
      </c>
      <c r="D24" s="114">
        <v>68.96</v>
      </c>
      <c r="E24" s="115">
        <v>73.58</v>
      </c>
    </row>
    <row r="27" ht="12.75">
      <c r="A27" t="s">
        <v>176</v>
      </c>
    </row>
    <row r="28" spans="1:5" ht="78" customHeight="1">
      <c r="A28" s="127" t="s">
        <v>177</v>
      </c>
      <c r="B28" s="128"/>
      <c r="C28" s="129"/>
      <c r="D28" s="129"/>
      <c r="E28" s="129"/>
    </row>
    <row r="29" spans="1:2" ht="12.75">
      <c r="A29" s="127"/>
      <c r="B29" s="128"/>
    </row>
    <row r="30" spans="1:2" ht="12.75">
      <c r="A30" s="127"/>
      <c r="B30" s="128"/>
    </row>
    <row r="31" spans="1:2" ht="12.75">
      <c r="A31" s="127"/>
      <c r="B31" s="128"/>
    </row>
    <row r="32" spans="1:2" ht="12.75">
      <c r="A32" s="127"/>
      <c r="B32" s="128"/>
    </row>
    <row r="33" spans="1:2" ht="12.75">
      <c r="A33" s="127"/>
      <c r="B33" s="128"/>
    </row>
    <row r="34" spans="1:2" ht="12.75">
      <c r="A34" s="127"/>
      <c r="B34" s="128"/>
    </row>
    <row r="35" spans="1:2" ht="12.75">
      <c r="A35" s="127"/>
      <c r="B35" s="128"/>
    </row>
    <row r="36" spans="1:2" ht="12.75">
      <c r="A36" s="127"/>
      <c r="B36" s="128"/>
    </row>
    <row r="37" spans="1:2" ht="12.75">
      <c r="A37" s="127"/>
      <c r="B37" s="128"/>
    </row>
  </sheetData>
  <mergeCells count="11">
    <mergeCell ref="A35:B35"/>
    <mergeCell ref="A36:B36"/>
    <mergeCell ref="A37:B37"/>
    <mergeCell ref="A31:B31"/>
    <mergeCell ref="A32:B32"/>
    <mergeCell ref="A33:B33"/>
    <mergeCell ref="A34:B34"/>
    <mergeCell ref="A1:E1"/>
    <mergeCell ref="A29:B29"/>
    <mergeCell ref="A28:E28"/>
    <mergeCell ref="A30:B30"/>
  </mergeCells>
  <printOptions/>
  <pageMargins left="0.29" right="0.75" top="1" bottom="1" header="0.5" footer="0.5"/>
  <pageSetup horizontalDpi="600" verticalDpi="600" orientation="landscape" r:id="rId4"/>
  <drawing r:id="rId3"/>
  <legacyDrawing r:id="rId2"/>
</worksheet>
</file>

<file path=xl/worksheets/sheet11.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cols>
    <col min="1" max="1" width="41.140625" style="0" customWidth="1"/>
    <col min="2" max="2" width="12.421875" style="0" customWidth="1"/>
    <col min="3" max="3" width="12.140625" style="0" customWidth="1"/>
    <col min="4" max="4" width="12.8515625" style="0" customWidth="1"/>
  </cols>
  <sheetData>
    <row r="1" ht="12.75">
      <c r="A1" s="16" t="s">
        <v>179</v>
      </c>
    </row>
    <row r="3" spans="2:6" ht="12.75">
      <c r="B3" s="116" t="s">
        <v>184</v>
      </c>
      <c r="C3" s="117" t="s">
        <v>185</v>
      </c>
      <c r="D3" s="116" t="s">
        <v>186</v>
      </c>
      <c r="E3" s="116"/>
      <c r="F3" s="116"/>
    </row>
    <row r="4" spans="1:4" ht="12.75">
      <c r="A4" t="s">
        <v>180</v>
      </c>
      <c r="B4" s="49">
        <v>0.243</v>
      </c>
      <c r="C4" s="49">
        <v>0.347</v>
      </c>
      <c r="D4" s="49">
        <f>((C4-B4)/B4)</f>
        <v>0.42798353909465014</v>
      </c>
    </row>
    <row r="5" spans="1:4" ht="12.75">
      <c r="A5" t="s">
        <v>181</v>
      </c>
      <c r="B5" s="49">
        <v>0.177</v>
      </c>
      <c r="C5" s="49">
        <v>0.294</v>
      </c>
      <c r="D5" s="49">
        <f>((C5-B5)/B5)</f>
        <v>0.6610169491525424</v>
      </c>
    </row>
    <row r="6" spans="1:4" ht="12.75">
      <c r="A6" t="s">
        <v>182</v>
      </c>
      <c r="B6" s="49">
        <v>0.284</v>
      </c>
      <c r="C6" s="49">
        <v>0.401</v>
      </c>
      <c r="D6" s="49">
        <f>((C6-B6)/B6)</f>
        <v>0.4119718309859157</v>
      </c>
    </row>
    <row r="7" spans="1:4" ht="12.75">
      <c r="A7" t="s">
        <v>183</v>
      </c>
      <c r="B7" s="49">
        <v>0.128</v>
      </c>
      <c r="C7" s="49">
        <v>0.344</v>
      </c>
      <c r="D7" s="49">
        <f>((C7-B7)/B7)</f>
        <v>1.6874999999999998</v>
      </c>
    </row>
    <row r="27" spans="1:4" ht="52.5" customHeight="1">
      <c r="A27" s="130" t="s">
        <v>187</v>
      </c>
      <c r="B27" s="131"/>
      <c r="C27" s="131"/>
      <c r="D27" s="131"/>
    </row>
  </sheetData>
  <mergeCells count="1">
    <mergeCell ref="A27:D2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Q40"/>
  <sheetViews>
    <sheetView workbookViewId="0" topLeftCell="A1">
      <selection activeCell="A1" sqref="A1"/>
    </sheetView>
  </sheetViews>
  <sheetFormatPr defaultColWidth="9.140625" defaultRowHeight="12.75"/>
  <cols>
    <col min="1" max="1" width="13.421875" style="0" customWidth="1"/>
    <col min="2" max="4" width="10.28125" style="0" bestFit="1" customWidth="1"/>
  </cols>
  <sheetData>
    <row r="1" ht="15.75">
      <c r="A1" s="18" t="s">
        <v>120</v>
      </c>
    </row>
    <row r="2" spans="1:3" ht="12.75">
      <c r="A2" s="17"/>
      <c r="B2" s="13" t="s">
        <v>1</v>
      </c>
      <c r="C2" s="13" t="s">
        <v>2</v>
      </c>
    </row>
    <row r="3" spans="1:3" ht="12.75">
      <c r="A3" s="13" t="s">
        <v>3</v>
      </c>
      <c r="B3" s="94">
        <v>0.4156295661812868</v>
      </c>
      <c r="C3" s="94">
        <v>0.7239048134126554</v>
      </c>
    </row>
    <row r="4" spans="1:3" s="58" customFormat="1" ht="12.75">
      <c r="A4" s="57" t="s">
        <v>4</v>
      </c>
      <c r="B4" s="95">
        <v>0.4349271930266539</v>
      </c>
      <c r="C4" s="95">
        <v>0.13730394808004326</v>
      </c>
    </row>
    <row r="5" spans="1:3" ht="51">
      <c r="A5" s="61" t="s">
        <v>87</v>
      </c>
      <c r="B5" s="94">
        <v>0.1120068524210208</v>
      </c>
      <c r="C5" s="94">
        <v>0.09795835586803678</v>
      </c>
    </row>
    <row r="6" spans="1:3" s="60" customFormat="1" ht="25.5">
      <c r="A6" s="61" t="s">
        <v>5</v>
      </c>
      <c r="B6" s="95">
        <v>0.037386002922356026</v>
      </c>
      <c r="C6" s="94">
        <v>0.04076527852893456</v>
      </c>
    </row>
    <row r="17" ht="12.75">
      <c r="A17" s="16" t="s">
        <v>79</v>
      </c>
    </row>
    <row r="18" ht="12.75">
      <c r="A18" s="16" t="s">
        <v>103</v>
      </c>
    </row>
    <row r="19" spans="1:17" ht="12.75">
      <c r="A19" s="16" t="s">
        <v>106</v>
      </c>
      <c r="B19" s="16"/>
      <c r="C19" s="16"/>
      <c r="D19" s="16"/>
      <c r="E19" s="16"/>
      <c r="F19" s="16"/>
      <c r="G19" s="16"/>
      <c r="H19" s="16"/>
      <c r="I19" s="16"/>
      <c r="J19" s="16"/>
      <c r="K19" s="16"/>
      <c r="L19" s="16"/>
      <c r="M19" s="16"/>
      <c r="N19" s="16"/>
      <c r="O19" s="16"/>
      <c r="P19" s="16"/>
      <c r="Q19" s="16"/>
    </row>
    <row r="20" spans="1:17" ht="12.75">
      <c r="A20" s="16"/>
      <c r="B20" s="16"/>
      <c r="C20" s="16"/>
      <c r="D20" s="16"/>
      <c r="E20" s="16"/>
      <c r="F20" s="16"/>
      <c r="G20" s="16"/>
      <c r="H20" s="16"/>
      <c r="I20" s="16"/>
      <c r="J20" s="16"/>
      <c r="K20" s="16"/>
      <c r="L20" s="16"/>
      <c r="M20" s="16"/>
      <c r="N20" s="16"/>
      <c r="O20" s="16"/>
      <c r="P20" s="16"/>
      <c r="Q20" s="16"/>
    </row>
    <row r="21" spans="1:17" ht="12.75">
      <c r="A21" s="16" t="s">
        <v>107</v>
      </c>
      <c r="B21" s="16"/>
      <c r="C21" s="16"/>
      <c r="D21" s="16"/>
      <c r="E21" s="16"/>
      <c r="F21" s="16"/>
      <c r="G21" s="16"/>
      <c r="H21" s="16"/>
      <c r="I21" s="16"/>
      <c r="J21" s="16"/>
      <c r="K21" s="16"/>
      <c r="L21" s="16"/>
      <c r="M21" s="16"/>
      <c r="N21" s="16"/>
      <c r="O21" s="16"/>
      <c r="P21" s="16"/>
      <c r="Q21" s="16"/>
    </row>
    <row r="22" spans="1:17" ht="12.75">
      <c r="A22" s="16"/>
      <c r="B22" s="16"/>
      <c r="C22" s="16"/>
      <c r="D22" s="16"/>
      <c r="E22" s="16"/>
      <c r="F22" s="16"/>
      <c r="G22" s="16"/>
      <c r="H22" s="16"/>
      <c r="I22" s="16"/>
      <c r="J22" s="16"/>
      <c r="K22" s="16"/>
      <c r="L22" s="16"/>
      <c r="M22" s="16"/>
      <c r="N22" s="16"/>
      <c r="O22" s="16"/>
      <c r="P22" s="16"/>
      <c r="Q22" s="16"/>
    </row>
    <row r="23" spans="1:17" ht="38.25">
      <c r="A23" s="16" t="s">
        <v>108</v>
      </c>
      <c r="B23" s="16"/>
      <c r="C23" s="16"/>
      <c r="D23" s="16" t="s">
        <v>80</v>
      </c>
      <c r="E23" s="87" t="s">
        <v>91</v>
      </c>
      <c r="F23" s="87" t="s">
        <v>109</v>
      </c>
      <c r="G23" s="87" t="s">
        <v>4</v>
      </c>
      <c r="H23" s="87" t="s">
        <v>82</v>
      </c>
      <c r="I23" s="87" t="s">
        <v>81</v>
      </c>
      <c r="J23" s="87" t="s">
        <v>83</v>
      </c>
      <c r="K23" s="87" t="s">
        <v>80</v>
      </c>
      <c r="L23" s="87" t="s">
        <v>91</v>
      </c>
      <c r="M23" s="87" t="s">
        <v>109</v>
      </c>
      <c r="N23" s="87" t="s">
        <v>4</v>
      </c>
      <c r="O23" s="87" t="s">
        <v>82</v>
      </c>
      <c r="P23" s="87" t="s">
        <v>81</v>
      </c>
      <c r="Q23" s="87" t="s">
        <v>83</v>
      </c>
    </row>
    <row r="24" spans="1:17" ht="12.75">
      <c r="A24" s="16"/>
      <c r="B24" s="16"/>
      <c r="C24" s="16"/>
      <c r="D24" s="16" t="s">
        <v>110</v>
      </c>
      <c r="E24" s="16" t="s">
        <v>110</v>
      </c>
      <c r="F24" s="16" t="s">
        <v>110</v>
      </c>
      <c r="G24" s="16" t="s">
        <v>110</v>
      </c>
      <c r="H24" s="16" t="s">
        <v>110</v>
      </c>
      <c r="I24" s="16" t="s">
        <v>110</v>
      </c>
      <c r="J24" s="16" t="s">
        <v>110</v>
      </c>
      <c r="K24" s="16" t="s">
        <v>111</v>
      </c>
      <c r="L24" s="16" t="s">
        <v>111</v>
      </c>
      <c r="M24" s="16" t="s">
        <v>111</v>
      </c>
      <c r="N24" s="16" t="s">
        <v>111</v>
      </c>
      <c r="O24" s="16" t="s">
        <v>111</v>
      </c>
      <c r="P24" s="16" t="s">
        <v>111</v>
      </c>
      <c r="Q24" s="16" t="s">
        <v>111</v>
      </c>
    </row>
    <row r="25" spans="1:17" ht="12.75">
      <c r="A25" s="88" t="s">
        <v>112</v>
      </c>
      <c r="B25" s="88"/>
      <c r="C25" s="88" t="s">
        <v>113</v>
      </c>
      <c r="D25" s="89">
        <v>34639</v>
      </c>
      <c r="E25" s="89">
        <v>18958</v>
      </c>
      <c r="F25" s="88">
        <v>516</v>
      </c>
      <c r="G25" s="89">
        <v>10663</v>
      </c>
      <c r="H25" s="89">
        <v>2794</v>
      </c>
      <c r="I25" s="88">
        <v>363</v>
      </c>
      <c r="J25" s="89">
        <v>1346</v>
      </c>
      <c r="K25" s="88">
        <v>100</v>
      </c>
      <c r="L25" s="88">
        <v>54.7</v>
      </c>
      <c r="M25" s="88">
        <v>1.5</v>
      </c>
      <c r="N25" s="88">
        <v>30.8</v>
      </c>
      <c r="O25" s="88">
        <v>8.1</v>
      </c>
      <c r="P25" s="88">
        <v>1</v>
      </c>
      <c r="Q25" s="88">
        <v>3.9</v>
      </c>
    </row>
    <row r="26" spans="1:17" ht="12.75">
      <c r="A26" s="90" t="s">
        <v>114</v>
      </c>
      <c r="B26" s="90"/>
      <c r="C26" s="90" t="s">
        <v>113</v>
      </c>
      <c r="D26" s="91">
        <v>14792</v>
      </c>
      <c r="E26" s="91">
        <v>10708</v>
      </c>
      <c r="F26" s="90">
        <v>239</v>
      </c>
      <c r="G26" s="91">
        <v>2031</v>
      </c>
      <c r="H26" s="91">
        <v>1030</v>
      </c>
      <c r="I26" s="90">
        <v>180</v>
      </c>
      <c r="J26" s="90">
        <v>603</v>
      </c>
      <c r="K26" s="90">
        <v>100</v>
      </c>
      <c r="L26" s="90">
        <v>72.4</v>
      </c>
      <c r="M26" s="90">
        <v>1.6</v>
      </c>
      <c r="N26" s="90">
        <v>13.7</v>
      </c>
      <c r="O26" s="90">
        <v>7</v>
      </c>
      <c r="P26" s="90">
        <v>1.2</v>
      </c>
      <c r="Q26" s="90">
        <v>4.1</v>
      </c>
    </row>
    <row r="27" spans="1:17" ht="12.75">
      <c r="A27" s="90" t="s">
        <v>115</v>
      </c>
      <c r="B27" s="90"/>
      <c r="C27" s="90" t="s">
        <v>113</v>
      </c>
      <c r="D27" s="91">
        <v>19847</v>
      </c>
      <c r="E27" s="91">
        <v>8249</v>
      </c>
      <c r="F27" s="90">
        <v>277</v>
      </c>
      <c r="G27" s="91">
        <v>8632</v>
      </c>
      <c r="H27" s="91">
        <v>1763</v>
      </c>
      <c r="I27" s="90">
        <v>183</v>
      </c>
      <c r="J27" s="90">
        <v>742</v>
      </c>
      <c r="K27" s="90">
        <v>100</v>
      </c>
      <c r="L27" s="90">
        <v>41.6</v>
      </c>
      <c r="M27" s="90">
        <v>1.4</v>
      </c>
      <c r="N27" s="90">
        <v>43.5</v>
      </c>
      <c r="O27" s="90">
        <v>8.9</v>
      </c>
      <c r="P27" s="90">
        <v>0.9</v>
      </c>
      <c r="Q27" s="90">
        <v>3.7</v>
      </c>
    </row>
    <row r="29" ht="12.75">
      <c r="A29" s="84" t="s">
        <v>116</v>
      </c>
    </row>
    <row r="31" ht="12.75">
      <c r="A31" t="s">
        <v>117</v>
      </c>
    </row>
    <row r="32" ht="12.75">
      <c r="A32" t="s">
        <v>118</v>
      </c>
    </row>
    <row r="33" ht="12.75">
      <c r="A33" t="s">
        <v>104</v>
      </c>
    </row>
    <row r="34" spans="1:12" ht="12.75">
      <c r="A34" t="s">
        <v>105</v>
      </c>
      <c r="L34" s="66"/>
    </row>
    <row r="36" spans="1:4" ht="12.75">
      <c r="A36" s="92" t="s">
        <v>119</v>
      </c>
      <c r="C36" s="93" t="s">
        <v>1</v>
      </c>
      <c r="D36" s="93" t="s">
        <v>2</v>
      </c>
    </row>
    <row r="37" spans="1:4" ht="12.75">
      <c r="A37" s="86" t="s">
        <v>3</v>
      </c>
      <c r="B37" s="46"/>
      <c r="C37" s="94">
        <v>0.4156295661812868</v>
      </c>
      <c r="D37" s="94">
        <v>0.7239048134126554</v>
      </c>
    </row>
    <row r="38" spans="1:17" ht="12.75">
      <c r="A38" s="13" t="s">
        <v>4</v>
      </c>
      <c r="B38" s="59"/>
      <c r="C38" s="95">
        <v>0.4349271930266539</v>
      </c>
      <c r="D38" s="95">
        <v>0.13730394808004326</v>
      </c>
      <c r="E38" s="60"/>
      <c r="F38" s="60"/>
      <c r="G38" s="60"/>
      <c r="H38" s="60"/>
      <c r="I38" s="60"/>
      <c r="J38" s="60"/>
      <c r="K38" s="60"/>
      <c r="L38" s="60"/>
      <c r="M38" s="60"/>
      <c r="N38" s="60"/>
      <c r="O38" s="60"/>
      <c r="P38" s="60"/>
      <c r="Q38" s="60"/>
    </row>
    <row r="39" spans="1:4" ht="51">
      <c r="A39" s="61" t="s">
        <v>87</v>
      </c>
      <c r="B39" s="46"/>
      <c r="C39" s="94">
        <v>0.1120068524210208</v>
      </c>
      <c r="D39" s="94">
        <v>0.09795835586803678</v>
      </c>
    </row>
    <row r="40" spans="1:4" ht="25.5">
      <c r="A40" s="61" t="s">
        <v>5</v>
      </c>
      <c r="B40" s="59"/>
      <c r="C40" s="95">
        <v>0.037386002922356026</v>
      </c>
      <c r="D40" s="94">
        <v>0.04076527852893456</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67"/>
  <sheetViews>
    <sheetView workbookViewId="0" topLeftCell="A1">
      <selection activeCell="C23" sqref="C2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34" t="s">
        <v>141</v>
      </c>
      <c r="B1" s="34"/>
      <c r="C1" s="34"/>
      <c r="D1" s="34"/>
    </row>
    <row r="2" spans="2:3" ht="12.75" customHeight="1">
      <c r="B2" s="16" t="s">
        <v>6</v>
      </c>
      <c r="C2" s="16" t="s">
        <v>1</v>
      </c>
    </row>
    <row r="3" spans="1:6" ht="25.5">
      <c r="A3" s="19" t="s">
        <v>7</v>
      </c>
      <c r="B3" s="107">
        <v>0.7240000000000001</v>
      </c>
      <c r="C3" s="109">
        <v>0.41600000000000004</v>
      </c>
      <c r="E3" s="46"/>
      <c r="F3" s="46"/>
    </row>
    <row r="4" spans="1:6" ht="12.75">
      <c r="A4" s="19" t="s">
        <v>84</v>
      </c>
      <c r="B4" s="107">
        <v>0.188</v>
      </c>
      <c r="C4" s="109">
        <v>0.397</v>
      </c>
      <c r="E4" s="46"/>
      <c r="F4" s="46"/>
    </row>
    <row r="5" spans="1:6" ht="12.75">
      <c r="A5" s="19" t="s">
        <v>85</v>
      </c>
      <c r="B5" s="108">
        <v>0.08800000000000001</v>
      </c>
      <c r="C5" s="108">
        <v>0.187</v>
      </c>
      <c r="E5" s="46"/>
      <c r="F5" s="46"/>
    </row>
    <row r="6" spans="1:4" ht="12.75">
      <c r="A6" s="35"/>
      <c r="B6" s="35"/>
      <c r="C6" s="35"/>
      <c r="D6" s="35"/>
    </row>
    <row r="37" spans="1:4" ht="15.75">
      <c r="A37" s="47"/>
      <c r="B37" s="34"/>
      <c r="C37" s="34"/>
      <c r="D37" s="34"/>
    </row>
    <row r="38" ht="12.75">
      <c r="A38" s="16" t="s">
        <v>121</v>
      </c>
    </row>
    <row r="39" ht="12.75">
      <c r="A39" s="16" t="s">
        <v>122</v>
      </c>
    </row>
    <row r="41" spans="1:10" ht="25.5">
      <c r="A41" s="85" t="s">
        <v>123</v>
      </c>
      <c r="B41" s="96" t="s">
        <v>124</v>
      </c>
      <c r="C41" s="97"/>
      <c r="D41" s="96" t="s">
        <v>125</v>
      </c>
      <c r="E41" s="97"/>
      <c r="F41" s="96" t="s">
        <v>126</v>
      </c>
      <c r="G41" s="97"/>
      <c r="H41" s="96" t="s">
        <v>127</v>
      </c>
      <c r="I41" s="97"/>
      <c r="J41" t="s">
        <v>85</v>
      </c>
    </row>
    <row r="42" spans="1:9" ht="12.75">
      <c r="A42" s="66"/>
      <c r="B42" s="119" t="s">
        <v>111</v>
      </c>
      <c r="C42" s="119"/>
      <c r="D42" s="119"/>
      <c r="E42" s="119"/>
      <c r="F42" s="119"/>
      <c r="G42" s="119"/>
      <c r="H42" s="119"/>
      <c r="I42" s="98"/>
    </row>
    <row r="43" spans="1:9" ht="12.75">
      <c r="A43" s="99" t="s">
        <v>2</v>
      </c>
      <c r="B43" s="98"/>
      <c r="C43" s="100"/>
      <c r="D43" s="100"/>
      <c r="E43" s="100"/>
      <c r="F43" s="100"/>
      <c r="G43" s="100"/>
      <c r="H43" s="100"/>
      <c r="I43" s="100"/>
    </row>
    <row r="44" spans="1:10" ht="12.75">
      <c r="A44" s="101" t="s">
        <v>80</v>
      </c>
      <c r="B44" s="102">
        <v>72.4</v>
      </c>
      <c r="C44" s="102"/>
      <c r="D44" s="102">
        <v>6.1</v>
      </c>
      <c r="E44" s="102"/>
      <c r="F44" s="102">
        <v>2.7</v>
      </c>
      <c r="G44" s="102"/>
      <c r="H44" s="102">
        <v>18.8</v>
      </c>
      <c r="I44" s="102"/>
      <c r="J44" s="82">
        <f>(D44+F44)</f>
        <v>8.8</v>
      </c>
    </row>
    <row r="45" spans="1:10" ht="12.75">
      <c r="A45" s="101" t="s">
        <v>128</v>
      </c>
      <c r="B45" s="103">
        <v>74.3</v>
      </c>
      <c r="C45" s="103"/>
      <c r="D45" s="103">
        <v>4.5</v>
      </c>
      <c r="E45" s="103"/>
      <c r="F45" s="103">
        <v>2.4</v>
      </c>
      <c r="G45" s="103"/>
      <c r="H45" s="103">
        <v>18.7</v>
      </c>
      <c r="I45" s="103"/>
      <c r="J45" s="82"/>
    </row>
    <row r="46" spans="1:10" ht="12.75">
      <c r="A46" s="101" t="s">
        <v>129</v>
      </c>
      <c r="B46" s="103">
        <v>55.6</v>
      </c>
      <c r="C46" s="103"/>
      <c r="D46" s="103">
        <v>13</v>
      </c>
      <c r="E46" s="103"/>
      <c r="F46" s="103">
        <v>4.9</v>
      </c>
      <c r="G46" s="103"/>
      <c r="H46" s="103">
        <v>26.6</v>
      </c>
      <c r="I46" s="103"/>
      <c r="J46" s="82"/>
    </row>
    <row r="47" spans="1:10" ht="12.75">
      <c r="A47" s="101" t="s">
        <v>130</v>
      </c>
      <c r="B47" s="103">
        <v>77</v>
      </c>
      <c r="C47" s="103"/>
      <c r="D47" s="103">
        <v>12</v>
      </c>
      <c r="E47" s="103"/>
      <c r="F47" s="103">
        <v>1.1</v>
      </c>
      <c r="G47" s="103"/>
      <c r="H47" s="103">
        <v>9.9</v>
      </c>
      <c r="I47" s="103"/>
      <c r="J47" s="82"/>
    </row>
    <row r="48" spans="1:10" ht="12.75">
      <c r="A48" s="101" t="s">
        <v>131</v>
      </c>
      <c r="B48" s="103">
        <v>64.4</v>
      </c>
      <c r="C48" s="103"/>
      <c r="D48" s="103">
        <v>16.3</v>
      </c>
      <c r="E48" s="103"/>
      <c r="F48" s="103">
        <v>3.6</v>
      </c>
      <c r="G48" s="103"/>
      <c r="H48" s="103">
        <v>15.7</v>
      </c>
      <c r="I48" s="103"/>
      <c r="J48" s="82"/>
    </row>
    <row r="49" spans="1:10" ht="12.75">
      <c r="A49" s="101"/>
      <c r="B49" s="103"/>
      <c r="C49" s="103"/>
      <c r="D49" s="103"/>
      <c r="E49" s="103"/>
      <c r="F49" s="103"/>
      <c r="G49" s="103"/>
      <c r="H49" s="103"/>
      <c r="I49" s="103"/>
      <c r="J49" s="82"/>
    </row>
    <row r="50" spans="1:10" ht="12.75">
      <c r="A50" s="101" t="s">
        <v>1</v>
      </c>
      <c r="B50" s="103"/>
      <c r="C50" s="103"/>
      <c r="D50" s="103"/>
      <c r="E50" s="103"/>
      <c r="F50" s="103"/>
      <c r="G50" s="103"/>
      <c r="H50" s="103"/>
      <c r="I50" s="103"/>
      <c r="J50" s="82"/>
    </row>
    <row r="51" spans="1:10" ht="12.75">
      <c r="A51" s="101" t="s">
        <v>80</v>
      </c>
      <c r="B51" s="103">
        <v>41.6</v>
      </c>
      <c r="C51" s="103"/>
      <c r="D51" s="103">
        <v>16.8</v>
      </c>
      <c r="E51" s="103"/>
      <c r="F51" s="103">
        <v>1.9</v>
      </c>
      <c r="G51" s="103"/>
      <c r="H51" s="103">
        <v>39.7</v>
      </c>
      <c r="I51" s="103"/>
      <c r="J51" s="82">
        <f>(D51+F51)</f>
        <v>18.7</v>
      </c>
    </row>
    <row r="52" spans="1:10" ht="12.75">
      <c r="A52" s="101" t="s">
        <v>128</v>
      </c>
      <c r="B52" s="103">
        <v>43.7</v>
      </c>
      <c r="C52" s="103"/>
      <c r="D52" s="103">
        <v>13.3</v>
      </c>
      <c r="E52" s="103"/>
      <c r="F52" s="103">
        <v>1.9</v>
      </c>
      <c r="G52" s="103"/>
      <c r="H52" s="103">
        <v>41.1</v>
      </c>
      <c r="I52" s="103"/>
      <c r="J52" s="82"/>
    </row>
    <row r="53" spans="1:10" ht="12.75">
      <c r="A53" s="101" t="s">
        <v>129</v>
      </c>
      <c r="B53" s="103">
        <v>23.9</v>
      </c>
      <c r="C53" s="103"/>
      <c r="D53" s="103">
        <v>32.6</v>
      </c>
      <c r="E53" s="103"/>
      <c r="F53" s="103">
        <v>2.2</v>
      </c>
      <c r="G53" s="103"/>
      <c r="H53" s="103">
        <v>41.4</v>
      </c>
      <c r="I53" s="103"/>
      <c r="J53" s="82"/>
    </row>
    <row r="54" spans="1:10" ht="12.75">
      <c r="A54" s="101" t="s">
        <v>130</v>
      </c>
      <c r="B54" s="103">
        <v>47.1</v>
      </c>
      <c r="C54" s="103"/>
      <c r="D54" s="103">
        <v>24.8</v>
      </c>
      <c r="E54" s="103"/>
      <c r="F54" s="103">
        <v>1.7</v>
      </c>
      <c r="G54" s="103"/>
      <c r="H54" s="103">
        <v>26.7</v>
      </c>
      <c r="I54" s="103"/>
      <c r="J54" s="82"/>
    </row>
    <row r="55" spans="1:10" ht="12.75">
      <c r="A55" s="104" t="s">
        <v>131</v>
      </c>
      <c r="B55" s="105">
        <v>37.1</v>
      </c>
      <c r="C55" s="105"/>
      <c r="D55" s="105">
        <v>36</v>
      </c>
      <c r="E55" s="105"/>
      <c r="F55" s="105">
        <v>2.1</v>
      </c>
      <c r="G55" s="105"/>
      <c r="H55" s="105">
        <v>24.8</v>
      </c>
      <c r="I55" s="106"/>
      <c r="J55" s="82"/>
    </row>
    <row r="57" spans="1:9" ht="12.75">
      <c r="A57" s="101" t="s">
        <v>132</v>
      </c>
      <c r="B57" s="101"/>
      <c r="C57" s="101"/>
      <c r="D57" s="101"/>
      <c r="E57" s="101"/>
      <c r="F57" s="101"/>
      <c r="G57" s="101"/>
      <c r="H57" s="101"/>
      <c r="I57" s="101"/>
    </row>
    <row r="58" spans="1:9" ht="12.75">
      <c r="A58" s="101" t="s">
        <v>133</v>
      </c>
      <c r="B58" s="101"/>
      <c r="C58" s="101"/>
      <c r="D58" s="101"/>
      <c r="E58" s="101"/>
      <c r="F58" s="101"/>
      <c r="G58" s="101"/>
      <c r="H58" s="101"/>
      <c r="I58" s="101"/>
    </row>
    <row r="59" spans="1:9" ht="12.75">
      <c r="A59" t="s">
        <v>134</v>
      </c>
      <c r="B59" s="101"/>
      <c r="C59" s="101"/>
      <c r="D59" s="101"/>
      <c r="E59" s="101"/>
      <c r="F59" s="101"/>
      <c r="G59" s="101"/>
      <c r="H59" s="101"/>
      <c r="I59" s="101"/>
    </row>
    <row r="60" spans="1:9" ht="12.75">
      <c r="A60" t="s">
        <v>135</v>
      </c>
      <c r="B60" s="101"/>
      <c r="C60" s="101"/>
      <c r="D60" s="101"/>
      <c r="E60" s="101"/>
      <c r="F60" s="101"/>
      <c r="G60" s="101"/>
      <c r="H60" s="101"/>
      <c r="I60" s="101"/>
    </row>
    <row r="61" spans="1:9" ht="12.75">
      <c r="A61" t="s">
        <v>136</v>
      </c>
      <c r="B61" s="101"/>
      <c r="C61" s="101"/>
      <c r="D61" s="101"/>
      <c r="E61" s="101"/>
      <c r="F61" s="101"/>
      <c r="G61" s="101"/>
      <c r="H61" s="101"/>
      <c r="I61" s="101"/>
    </row>
    <row r="62" ht="12.75">
      <c r="A62" t="s">
        <v>137</v>
      </c>
    </row>
    <row r="63" ht="12.75">
      <c r="A63" t="s">
        <v>138</v>
      </c>
    </row>
    <row r="65" ht="12.75">
      <c r="A65" s="101" t="s">
        <v>139</v>
      </c>
    </row>
    <row r="67" ht="12.75">
      <c r="A67" s="101" t="s">
        <v>140</v>
      </c>
    </row>
  </sheetData>
  <mergeCells count="1">
    <mergeCell ref="B42:H42"/>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59"/>
  <sheetViews>
    <sheetView workbookViewId="0" topLeftCell="A1">
      <selection activeCell="A1" sqref="A1"/>
    </sheetView>
  </sheetViews>
  <sheetFormatPr defaultColWidth="9.140625" defaultRowHeight="12.75"/>
  <cols>
    <col min="1" max="1" width="18.8515625" style="16" customWidth="1"/>
    <col min="2" max="2" width="11.8515625" style="2" customWidth="1"/>
  </cols>
  <sheetData>
    <row r="1" spans="1:2" s="16" customFormat="1" ht="13.5" thickBot="1">
      <c r="A1" s="20" t="s">
        <v>148</v>
      </c>
      <c r="B1" s="21"/>
    </row>
    <row r="2" spans="1:2" s="16" customFormat="1" ht="13.5" thickBot="1">
      <c r="A2" s="22" t="s">
        <v>8</v>
      </c>
      <c r="B2" s="23"/>
    </row>
    <row r="3" spans="1:2" s="16" customFormat="1" ht="13.5" thickBot="1">
      <c r="A3" s="24" t="s">
        <v>9</v>
      </c>
      <c r="B3" s="25"/>
    </row>
    <row r="4" spans="1:2" ht="14.25" thickBot="1" thickTop="1">
      <c r="A4" s="26" t="s">
        <v>10</v>
      </c>
      <c r="B4" s="68">
        <v>36293985</v>
      </c>
    </row>
    <row r="5" spans="1:2" ht="13.5" thickTop="1">
      <c r="A5" s="27" t="s">
        <v>11</v>
      </c>
      <c r="B5" s="69">
        <v>597959</v>
      </c>
    </row>
    <row r="6" spans="1:2" ht="12.75">
      <c r="A6" s="28" t="s">
        <v>12</v>
      </c>
      <c r="B6" s="70">
        <v>41887</v>
      </c>
    </row>
    <row r="7" spans="1:2" ht="12.75">
      <c r="A7" s="28" t="s">
        <v>13</v>
      </c>
      <c r="B7" s="70">
        <v>732071</v>
      </c>
    </row>
    <row r="8" spans="1:2" ht="12.75">
      <c r="A8" s="28" t="s">
        <v>14</v>
      </c>
      <c r="B8" s="70">
        <v>381106</v>
      </c>
    </row>
    <row r="9" spans="1:2" ht="13.5" thickBot="1">
      <c r="A9" s="29" t="s">
        <v>15</v>
      </c>
      <c r="B9" s="71">
        <v>3822957</v>
      </c>
    </row>
    <row r="10" spans="1:2" ht="13.5" thickTop="1">
      <c r="A10" s="27" t="s">
        <v>16</v>
      </c>
      <c r="B10" s="69">
        <v>450971</v>
      </c>
    </row>
    <row r="11" spans="1:2" ht="12.75">
      <c r="A11" s="28" t="s">
        <v>17</v>
      </c>
      <c r="B11" s="70">
        <v>473693</v>
      </c>
    </row>
    <row r="12" spans="1:2" ht="12.75">
      <c r="A12" s="28" t="s">
        <v>18</v>
      </c>
      <c r="B12" s="70">
        <v>108961</v>
      </c>
    </row>
    <row r="13" spans="1:2" ht="12.75">
      <c r="A13" s="28" t="s">
        <v>19</v>
      </c>
      <c r="B13" s="70">
        <v>67171</v>
      </c>
    </row>
    <row r="14" spans="1:2" ht="13.5" thickBot="1">
      <c r="A14" s="29" t="s">
        <v>20</v>
      </c>
      <c r="B14" s="71">
        <v>2927583</v>
      </c>
    </row>
    <row r="15" spans="1:2" ht="13.5" thickTop="1">
      <c r="A15" s="27" t="s">
        <v>21</v>
      </c>
      <c r="B15" s="69">
        <v>847082</v>
      </c>
    </row>
    <row r="16" spans="1:2" ht="12.75">
      <c r="A16" s="28" t="s">
        <v>22</v>
      </c>
      <c r="B16" s="70">
        <v>172008</v>
      </c>
    </row>
    <row r="17" spans="1:2" ht="12.75">
      <c r="A17" s="28" t="s">
        <v>23</v>
      </c>
      <c r="B17" s="70">
        <v>158695</v>
      </c>
    </row>
    <row r="18" spans="1:2" ht="12.75">
      <c r="A18" s="28" t="s">
        <v>24</v>
      </c>
      <c r="B18" s="70">
        <v>1520629</v>
      </c>
    </row>
    <row r="19" spans="1:2" ht="13.5" thickBot="1">
      <c r="A19" s="29" t="s">
        <v>25</v>
      </c>
      <c r="B19" s="71">
        <v>772010</v>
      </c>
    </row>
    <row r="20" spans="1:2" ht="13.5" thickTop="1">
      <c r="A20" s="27" t="s">
        <v>26</v>
      </c>
      <c r="B20" s="69">
        <v>433139</v>
      </c>
    </row>
    <row r="21" spans="1:2" ht="12.75">
      <c r="A21" s="28" t="s">
        <v>27</v>
      </c>
      <c r="B21" s="70">
        <v>354579</v>
      </c>
    </row>
    <row r="22" spans="1:2" ht="12.75">
      <c r="A22" s="28" t="s">
        <v>28</v>
      </c>
      <c r="B22" s="70">
        <v>519327</v>
      </c>
    </row>
    <row r="23" spans="1:2" ht="12.75">
      <c r="A23" s="28" t="s">
        <v>29</v>
      </c>
      <c r="B23" s="70">
        <v>527644</v>
      </c>
    </row>
    <row r="24" spans="1:2" ht="13.5" thickBot="1">
      <c r="A24" s="29" t="s">
        <v>30</v>
      </c>
      <c r="B24" s="71">
        <v>189751</v>
      </c>
    </row>
    <row r="25" spans="1:2" ht="13.5" thickTop="1">
      <c r="A25" s="27" t="s">
        <v>31</v>
      </c>
      <c r="B25" s="69">
        <v>634743</v>
      </c>
    </row>
    <row r="26" spans="1:2" ht="12.75">
      <c r="A26" s="28" t="s">
        <v>32</v>
      </c>
      <c r="B26" s="70">
        <v>854343</v>
      </c>
    </row>
    <row r="27" spans="1:2" ht="12.75">
      <c r="A27" s="28" t="s">
        <v>33</v>
      </c>
      <c r="B27" s="70">
        <v>1246595</v>
      </c>
    </row>
    <row r="28" spans="1:2" ht="12.75">
      <c r="A28" s="28" t="s">
        <v>34</v>
      </c>
      <c r="B28" s="70">
        <v>615179</v>
      </c>
    </row>
    <row r="29" spans="1:2" ht="13.5" thickBot="1">
      <c r="A29" s="29" t="s">
        <v>35</v>
      </c>
      <c r="B29" s="71">
        <v>352867</v>
      </c>
    </row>
    <row r="30" spans="1:2" ht="13.5" thickTop="1">
      <c r="A30" s="27" t="s">
        <v>36</v>
      </c>
      <c r="B30" s="69">
        <v>765692</v>
      </c>
    </row>
    <row r="31" spans="1:2" ht="12.75">
      <c r="A31" s="28" t="s">
        <v>37</v>
      </c>
      <c r="B31" s="70">
        <v>126549</v>
      </c>
    </row>
    <row r="32" spans="1:2" ht="12.75">
      <c r="A32" s="28" t="s">
        <v>38</v>
      </c>
      <c r="B32" s="70">
        <v>231803</v>
      </c>
    </row>
    <row r="33" spans="1:2" ht="12.75">
      <c r="A33" s="28" t="s">
        <v>39</v>
      </c>
      <c r="B33" s="70">
        <v>262079</v>
      </c>
    </row>
    <row r="34" spans="1:2" ht="13.5" thickBot="1">
      <c r="A34" s="29" t="s">
        <v>40</v>
      </c>
      <c r="B34" s="71">
        <v>156672</v>
      </c>
    </row>
    <row r="35" spans="1:2" ht="13.5" thickTop="1">
      <c r="A35" s="27" t="s">
        <v>41</v>
      </c>
      <c r="B35" s="69">
        <v>1126141</v>
      </c>
    </row>
    <row r="36" spans="1:2" ht="12.75">
      <c r="A36" s="28" t="s">
        <v>42</v>
      </c>
      <c r="B36" s="70">
        <v>229474</v>
      </c>
    </row>
    <row r="37" spans="1:2" ht="12.75">
      <c r="A37" s="28" t="s">
        <v>43</v>
      </c>
      <c r="B37" s="70">
        <v>2492816</v>
      </c>
    </row>
    <row r="38" spans="1:2" ht="12.75">
      <c r="A38" s="28" t="s">
        <v>44</v>
      </c>
      <c r="B38" s="70">
        <v>1032249</v>
      </c>
    </row>
    <row r="39" spans="1:2" ht="13.5" thickBot="1">
      <c r="A39" s="29" t="s">
        <v>45</v>
      </c>
      <c r="B39" s="71">
        <v>93171</v>
      </c>
    </row>
    <row r="40" spans="1:2" ht="13.5" thickTop="1">
      <c r="A40" s="27" t="s">
        <v>46</v>
      </c>
      <c r="B40" s="69">
        <v>1524916</v>
      </c>
    </row>
    <row r="41" spans="1:2" ht="12.75">
      <c r="A41" s="28" t="s">
        <v>47</v>
      </c>
      <c r="B41" s="70">
        <v>464440</v>
      </c>
    </row>
    <row r="42" spans="1:2" ht="12.75">
      <c r="A42" s="28" t="s">
        <v>48</v>
      </c>
      <c r="B42" s="70">
        <v>459821</v>
      </c>
    </row>
    <row r="43" spans="1:2" ht="12.75">
      <c r="A43" s="28" t="s">
        <v>49</v>
      </c>
      <c r="B43" s="70">
        <v>1896503</v>
      </c>
    </row>
    <row r="44" spans="1:2" ht="13.5" thickBot="1">
      <c r="A44" s="29" t="s">
        <v>50</v>
      </c>
      <c r="B44" s="71">
        <v>150587</v>
      </c>
    </row>
    <row r="45" spans="1:2" ht="13.5" thickTop="1">
      <c r="A45" s="27" t="s">
        <v>51</v>
      </c>
      <c r="B45" s="69">
        <v>520392</v>
      </c>
    </row>
    <row r="46" spans="1:2" ht="12.75">
      <c r="A46" s="28" t="s">
        <v>52</v>
      </c>
      <c r="B46" s="70">
        <v>109493</v>
      </c>
    </row>
    <row r="47" spans="1:2" ht="12.75">
      <c r="A47" s="28" t="s">
        <v>53</v>
      </c>
      <c r="B47" s="70">
        <v>738053</v>
      </c>
    </row>
    <row r="48" spans="1:2" ht="12.75">
      <c r="A48" s="28" t="s">
        <v>54</v>
      </c>
      <c r="B48" s="70">
        <v>2216610</v>
      </c>
    </row>
    <row r="49" spans="1:2" ht="13.5" thickBot="1">
      <c r="A49" s="29" t="s">
        <v>55</v>
      </c>
      <c r="B49" s="71">
        <v>207711</v>
      </c>
    </row>
    <row r="50" spans="1:2" ht="13.5" thickTop="1">
      <c r="A50" s="27" t="s">
        <v>56</v>
      </c>
      <c r="B50" s="69">
        <v>80762</v>
      </c>
    </row>
    <row r="51" spans="1:2" ht="12.75">
      <c r="A51" s="28" t="s">
        <v>57</v>
      </c>
      <c r="B51" s="70">
        <v>846921</v>
      </c>
    </row>
    <row r="52" spans="1:2" ht="12.75">
      <c r="A52" s="28" t="s">
        <v>58</v>
      </c>
      <c r="B52" s="70">
        <v>703145</v>
      </c>
    </row>
    <row r="53" spans="1:2" ht="12.75">
      <c r="A53" s="28" t="s">
        <v>59</v>
      </c>
      <c r="B53" s="70">
        <v>278354</v>
      </c>
    </row>
    <row r="54" spans="1:2" ht="12.75">
      <c r="A54" s="28" t="s">
        <v>60</v>
      </c>
      <c r="B54" s="70">
        <v>715568</v>
      </c>
    </row>
    <row r="55" spans="1:2" ht="13.5" thickBot="1">
      <c r="A55" s="30" t="s">
        <v>61</v>
      </c>
      <c r="B55" s="72">
        <v>61113</v>
      </c>
    </row>
    <row r="57" ht="12.75">
      <c r="A57" s="16" t="s">
        <v>146</v>
      </c>
    </row>
    <row r="58" ht="12.75">
      <c r="A58" s="16" t="s">
        <v>62</v>
      </c>
    </row>
    <row r="59" ht="12.75">
      <c r="A59" s="16" t="s">
        <v>147</v>
      </c>
    </row>
  </sheetData>
  <printOptions/>
  <pageMargins left="0.75" right="0.75" top="1" bottom="1" header="0.5" footer="0.5"/>
  <pageSetup fitToHeight="1" fitToWidth="1" horizontalDpi="600" verticalDpi="600" orientation="portrait" scale="60" r:id="rId4"/>
  <legacyDrawing r:id="rId3"/>
  <oleObjects>
    <oleObject progId="MSMap.8" shapeId="16148176" r:id="rId1"/>
    <oleObject progId="MSMap.8" shapeId="16253484" r:id="rId2"/>
  </oleObjects>
</worksheet>
</file>

<file path=xl/worksheets/sheet5.xml><?xml version="1.0" encoding="utf-8"?>
<worksheet xmlns="http://schemas.openxmlformats.org/spreadsheetml/2006/main" xmlns:r="http://schemas.openxmlformats.org/officeDocument/2006/relationships">
  <dimension ref="A1:B58"/>
  <sheetViews>
    <sheetView workbookViewId="0" topLeftCell="A1">
      <selection activeCell="A1" sqref="A1"/>
    </sheetView>
  </sheetViews>
  <sheetFormatPr defaultColWidth="9.140625" defaultRowHeight="12.75"/>
  <cols>
    <col min="1" max="1" width="18.8515625" style="16" customWidth="1"/>
    <col min="2" max="2" width="9.28125" style="0" bestFit="1" customWidth="1"/>
  </cols>
  <sheetData>
    <row r="1" s="16" customFormat="1" ht="13.5" thickBot="1">
      <c r="A1" s="20" t="s">
        <v>148</v>
      </c>
    </row>
    <row r="2" spans="1:2" s="16" customFormat="1" ht="13.5" thickBot="1">
      <c r="A2" s="22" t="s">
        <v>8</v>
      </c>
      <c r="B2" s="23"/>
    </row>
    <row r="3" spans="1:2" s="16" customFormat="1" ht="13.5" thickBot="1">
      <c r="A3" s="24" t="s">
        <v>63</v>
      </c>
      <c r="B3" s="64" t="s">
        <v>64</v>
      </c>
    </row>
    <row r="4" spans="1:2" ht="14.25" thickBot="1" thickTop="1">
      <c r="A4" s="63" t="s">
        <v>10</v>
      </c>
      <c r="B4" s="73">
        <v>0.12359379226680263</v>
      </c>
    </row>
    <row r="5" spans="1:2" ht="13.5" thickTop="1">
      <c r="A5" s="27" t="s">
        <v>11</v>
      </c>
      <c r="B5" s="74">
        <v>0.13199447616011895</v>
      </c>
    </row>
    <row r="6" spans="1:2" ht="12.75">
      <c r="A6" s="28" t="s">
        <v>12</v>
      </c>
      <c r="B6" s="49">
        <v>0.06390717615019033</v>
      </c>
    </row>
    <row r="7" spans="1:2" ht="12.75">
      <c r="A7" s="28" t="s">
        <v>13</v>
      </c>
      <c r="B7" s="49">
        <v>0.12745336999641702</v>
      </c>
    </row>
    <row r="8" spans="1:2" ht="12.75">
      <c r="A8" s="28" t="s">
        <v>14</v>
      </c>
      <c r="B8" s="49">
        <v>0.13845164023193826</v>
      </c>
    </row>
    <row r="9" spans="1:2" ht="13.5" thickBot="1">
      <c r="A9" s="29" t="s">
        <v>15</v>
      </c>
      <c r="B9" s="73">
        <v>0.10650744993585104</v>
      </c>
    </row>
    <row r="10" spans="1:2" ht="13.5" thickTop="1">
      <c r="A10" s="27" t="s">
        <v>16</v>
      </c>
      <c r="B10" s="49">
        <v>0.09800728169212738</v>
      </c>
    </row>
    <row r="11" spans="1:2" ht="12.75">
      <c r="A11" s="28" t="s">
        <v>17</v>
      </c>
      <c r="B11" s="49">
        <v>0.1352016380846694</v>
      </c>
    </row>
    <row r="12" spans="1:2" ht="12.75">
      <c r="A12" s="28" t="s">
        <v>18</v>
      </c>
      <c r="B12" s="49">
        <v>0.1312207658328155</v>
      </c>
    </row>
    <row r="13" spans="1:2" ht="12.75">
      <c r="A13" s="28" t="s">
        <v>19</v>
      </c>
      <c r="B13" s="49">
        <v>0.12135177761357703</v>
      </c>
    </row>
    <row r="14" spans="1:2" ht="13.5" thickBot="1">
      <c r="A14" s="29" t="s">
        <v>20</v>
      </c>
      <c r="B14" s="73">
        <v>0.1682793531657263</v>
      </c>
    </row>
    <row r="15" spans="1:2" ht="13.5" thickTop="1">
      <c r="A15" s="27" t="s">
        <v>21</v>
      </c>
      <c r="B15" s="49">
        <v>0.09593898010767003</v>
      </c>
    </row>
    <row r="16" spans="1:2" ht="12.75">
      <c r="A16" s="28" t="s">
        <v>22</v>
      </c>
      <c r="B16" s="49">
        <v>0.13620727883183933</v>
      </c>
    </row>
    <row r="17" spans="1:2" ht="12.75">
      <c r="A17" s="28" t="s">
        <v>23</v>
      </c>
      <c r="B17" s="49">
        <v>0.11390176434870111</v>
      </c>
    </row>
    <row r="18" spans="1:2" ht="12.75">
      <c r="A18" s="28" t="s">
        <v>24</v>
      </c>
      <c r="B18" s="49">
        <v>0.11960616453171453</v>
      </c>
    </row>
    <row r="19" spans="1:2" ht="13.5" thickBot="1">
      <c r="A19" s="29" t="s">
        <v>25</v>
      </c>
      <c r="B19" s="73">
        <v>0.12376776914211289</v>
      </c>
    </row>
    <row r="20" spans="1:2" ht="13.5" thickTop="1">
      <c r="A20" s="27" t="s">
        <v>26</v>
      </c>
      <c r="B20" s="49">
        <v>0.14660557917528502</v>
      </c>
    </row>
    <row r="21" spans="1:2" ht="12.75">
      <c r="A21" s="28" t="s">
        <v>27</v>
      </c>
      <c r="B21" s="49">
        <v>0.12962118104830483</v>
      </c>
    </row>
    <row r="22" spans="1:2" ht="12.75">
      <c r="A22" s="28" t="s">
        <v>28</v>
      </c>
      <c r="B22" s="49">
        <v>0.12526212504721507</v>
      </c>
    </row>
    <row r="23" spans="1:2" ht="12.75">
      <c r="A23" s="28" t="s">
        <v>29</v>
      </c>
      <c r="B23" s="49">
        <v>0.11684474630018801</v>
      </c>
    </row>
    <row r="24" spans="1:2" ht="13.5" thickBot="1">
      <c r="A24" s="29" t="s">
        <v>30</v>
      </c>
      <c r="B24" s="73">
        <v>0.14405053547040697</v>
      </c>
    </row>
    <row r="25" spans="1:2" ht="13.5" thickTop="1">
      <c r="A25" s="27" t="s">
        <v>31</v>
      </c>
      <c r="B25" s="49">
        <v>0.1142022987165661</v>
      </c>
    </row>
    <row r="26" spans="1:2" ht="12.75">
      <c r="A26" s="28" t="s">
        <v>32</v>
      </c>
      <c r="B26" s="49">
        <v>0.13314771826718752</v>
      </c>
    </row>
    <row r="27" spans="1:2" ht="12.75">
      <c r="A27" s="28" t="s">
        <v>33</v>
      </c>
      <c r="B27" s="49">
        <v>0.12327121952570155</v>
      </c>
    </row>
    <row r="28" spans="1:2" ht="12.75">
      <c r="A28" s="28" t="s">
        <v>34</v>
      </c>
      <c r="B28" s="49">
        <v>0.12060067932337416</v>
      </c>
    </row>
    <row r="29" spans="1:2" ht="13.5" thickBot="1">
      <c r="A29" s="29" t="s">
        <v>35</v>
      </c>
      <c r="B29" s="73">
        <v>0.12155395550619608</v>
      </c>
    </row>
    <row r="30" spans="1:2" ht="13.5" thickTop="1">
      <c r="A30" s="27" t="s">
        <v>36</v>
      </c>
      <c r="B30" s="49">
        <v>0.1330569639896167</v>
      </c>
    </row>
    <row r="31" spans="1:2" ht="12.75">
      <c r="A31" s="28" t="s">
        <v>37</v>
      </c>
      <c r="B31" s="49">
        <v>0.13653444676409185</v>
      </c>
    </row>
    <row r="32" spans="1:2" ht="12.75">
      <c r="A32" s="28" t="s">
        <v>38</v>
      </c>
      <c r="B32" s="49">
        <v>0.13267006789093952</v>
      </c>
    </row>
    <row r="33" spans="1:2" ht="12.75">
      <c r="A33" s="28" t="s">
        <v>39</v>
      </c>
      <c r="B33" s="49">
        <v>0.11225040914076798</v>
      </c>
    </row>
    <row r="34" spans="1:2" ht="13.5" thickBot="1">
      <c r="A34" s="29" t="s">
        <v>40</v>
      </c>
      <c r="B34" s="73">
        <v>0.12056329357445171</v>
      </c>
    </row>
    <row r="35" spans="1:2" ht="13.5" thickTop="1">
      <c r="A35" s="27" t="s">
        <v>41</v>
      </c>
      <c r="B35" s="49">
        <v>0.12945817501312526</v>
      </c>
    </row>
    <row r="36" spans="1:2" ht="12.75">
      <c r="A36" s="28" t="s">
        <v>42</v>
      </c>
      <c r="B36" s="49">
        <v>0.12056708150995461</v>
      </c>
    </row>
    <row r="37" spans="1:2" ht="12.75">
      <c r="A37" s="28" t="s">
        <v>43</v>
      </c>
      <c r="B37" s="49">
        <v>0.1296512503609491</v>
      </c>
    </row>
    <row r="38" spans="1:2" ht="12.75">
      <c r="A38" s="28" t="s">
        <v>44</v>
      </c>
      <c r="B38" s="49">
        <v>0.1208549690963388</v>
      </c>
    </row>
    <row r="39" spans="1:2" ht="13.5" thickBot="1">
      <c r="A39" s="29" t="s">
        <v>45</v>
      </c>
      <c r="B39" s="73">
        <v>0.14687262558207723</v>
      </c>
    </row>
    <row r="40" spans="1:2" ht="13.5" thickTop="1">
      <c r="A40" s="27" t="s">
        <v>46</v>
      </c>
      <c r="B40" s="49">
        <v>0.13307570784250056</v>
      </c>
    </row>
    <row r="41" spans="1:2" ht="12.75">
      <c r="A41" s="28" t="s">
        <v>47</v>
      </c>
      <c r="B41" s="49">
        <v>0.13181013596219499</v>
      </c>
    </row>
    <row r="42" spans="1:2" ht="12.75">
      <c r="A42" s="28" t="s">
        <v>48</v>
      </c>
      <c r="B42" s="49">
        <v>0.12792043367442035</v>
      </c>
    </row>
    <row r="43" spans="1:2" ht="12.75">
      <c r="A43" s="28" t="s">
        <v>49</v>
      </c>
      <c r="B43" s="49">
        <v>0.15286622304230787</v>
      </c>
    </row>
    <row r="44" spans="1:2" ht="13.5" thickBot="1">
      <c r="A44" s="29" t="s">
        <v>50</v>
      </c>
      <c r="B44" s="73">
        <v>0.1393508613478039</v>
      </c>
    </row>
    <row r="45" spans="1:2" ht="13.5" thickTop="1">
      <c r="A45" s="27" t="s">
        <v>51</v>
      </c>
      <c r="B45" s="49">
        <v>0.12395987868705319</v>
      </c>
    </row>
    <row r="46" spans="1:2" ht="12.75">
      <c r="A46" s="28" t="s">
        <v>52</v>
      </c>
      <c r="B46" s="49">
        <v>0.1420358212595167</v>
      </c>
    </row>
    <row r="47" spans="1:2" ht="12.75">
      <c r="A47" s="28" t="s">
        <v>53</v>
      </c>
      <c r="B47" s="49">
        <v>0.12507333550021166</v>
      </c>
    </row>
    <row r="48" spans="1:2" ht="12.75">
      <c r="A48" s="28" t="s">
        <v>54</v>
      </c>
      <c r="B48" s="49">
        <v>0.09855970794515008</v>
      </c>
    </row>
    <row r="49" spans="1:2" ht="13.5" thickBot="1">
      <c r="A49" s="29" t="s">
        <v>55</v>
      </c>
      <c r="B49" s="73">
        <v>0.08694332742161179</v>
      </c>
    </row>
    <row r="50" spans="1:2" ht="13.5" thickTop="1">
      <c r="A50" s="27" t="s">
        <v>56</v>
      </c>
      <c r="B50" s="49">
        <v>0.129969069543639</v>
      </c>
    </row>
    <row r="51" spans="1:2" ht="12.75">
      <c r="A51" s="28" t="s">
        <v>57</v>
      </c>
      <c r="B51" s="49">
        <v>0.11353091700383937</v>
      </c>
    </row>
    <row r="52" spans="1:2" ht="12.75">
      <c r="A52" s="28" t="s">
        <v>58</v>
      </c>
      <c r="B52" s="49">
        <v>0.11334123603192114</v>
      </c>
    </row>
    <row r="53" spans="1:2" ht="12.75">
      <c r="A53" s="28" t="s">
        <v>59</v>
      </c>
      <c r="B53" s="49">
        <v>0.15333317909344404</v>
      </c>
    </row>
    <row r="54" spans="1:2" ht="12.75">
      <c r="A54" s="28" t="s">
        <v>60</v>
      </c>
      <c r="B54" s="49">
        <v>0.12989011124652525</v>
      </c>
    </row>
    <row r="55" spans="1:2" ht="13.5" thickBot="1">
      <c r="A55" s="65" t="s">
        <v>61</v>
      </c>
      <c r="B55" s="73">
        <v>0.12065054518102616</v>
      </c>
    </row>
    <row r="56" ht="13.5" thickTop="1">
      <c r="A56" s="16" t="s">
        <v>146</v>
      </c>
    </row>
    <row r="57" ht="12.75">
      <c r="A57" s="16" t="s">
        <v>62</v>
      </c>
    </row>
    <row r="58" ht="12.75">
      <c r="A58" s="16" t="s">
        <v>149</v>
      </c>
    </row>
  </sheetData>
  <printOptions/>
  <pageMargins left="0.75" right="0.75" top="1" bottom="1" header="0.5" footer="0.5"/>
  <pageSetup horizontalDpi="600" verticalDpi="600" orientation="portrait" r:id="rId3"/>
  <legacyDrawing r:id="rId2"/>
  <oleObjects>
    <oleObject progId="MSMap.8" shapeId="1616765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8"/>
  <sheetViews>
    <sheetView workbookViewId="0" topLeftCell="A1">
      <selection activeCell="A1" sqref="A1"/>
    </sheetView>
  </sheetViews>
  <sheetFormatPr defaultColWidth="9.140625" defaultRowHeight="12.75"/>
  <cols>
    <col min="1" max="1" width="19.8515625" style="2" customWidth="1"/>
    <col min="2" max="2" width="10.7109375" style="2" customWidth="1"/>
    <col min="3" max="16384" width="9.140625" style="2" customWidth="1"/>
  </cols>
  <sheetData>
    <row r="1" ht="16.5" thickBot="1">
      <c r="A1" s="1" t="s">
        <v>151</v>
      </c>
    </row>
    <row r="2" spans="1:2" s="5" customFormat="1" ht="24.75" thickBot="1">
      <c r="A2" s="3" t="s">
        <v>8</v>
      </c>
      <c r="B2" s="4" t="s">
        <v>150</v>
      </c>
    </row>
    <row r="3" spans="1:235" s="7" customFormat="1" ht="14.25" thickBot="1" thickTop="1">
      <c r="A3" s="6" t="s">
        <v>65</v>
      </c>
      <c r="B3" s="73">
        <v>0.09284619645314142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row>
    <row r="4" spans="1:2" ht="13.5" thickTop="1">
      <c r="A4" s="8" t="s">
        <v>11</v>
      </c>
      <c r="B4" s="74">
        <v>0.08512657653570456</v>
      </c>
    </row>
    <row r="5" spans="1:2" ht="12.75">
      <c r="A5" s="8" t="s">
        <v>12</v>
      </c>
      <c r="B5" s="49">
        <v>0.4786430386896357</v>
      </c>
    </row>
    <row r="6" spans="1:2" ht="12.75">
      <c r="A6" s="8" t="s">
        <v>13</v>
      </c>
      <c r="B6" s="49">
        <v>0.3087279397042419</v>
      </c>
    </row>
    <row r="7" spans="1:2" ht="12.75">
      <c r="A7" s="8" t="s">
        <v>14</v>
      </c>
      <c r="B7" s="49">
        <v>0.05976408037506882</v>
      </c>
    </row>
    <row r="8" spans="1:2" ht="13.5" thickBot="1">
      <c r="A8" s="10" t="s">
        <v>15</v>
      </c>
      <c r="B8" s="73">
        <v>0.12747812776951173</v>
      </c>
    </row>
    <row r="9" spans="1:2" ht="13.5" thickTop="1">
      <c r="A9" s="8" t="s">
        <v>16</v>
      </c>
      <c r="B9" s="49">
        <v>0.22239871192633692</v>
      </c>
    </row>
    <row r="10" spans="1:2" ht="12.75">
      <c r="A10" s="8" t="s">
        <v>17</v>
      </c>
      <c r="B10" s="49">
        <v>0.021665142521913174</v>
      </c>
    </row>
    <row r="11" spans="1:2" ht="12.75">
      <c r="A11" s="8" t="s">
        <v>18</v>
      </c>
      <c r="B11" s="49">
        <v>0.22161804605690966</v>
      </c>
    </row>
    <row r="12" spans="1:2" ht="12.75">
      <c r="A12" s="8" t="s">
        <v>19</v>
      </c>
      <c r="B12" s="49">
        <v>-0.12397459472853659</v>
      </c>
    </row>
    <row r="13" spans="1:2" ht="13.5" thickBot="1">
      <c r="A13" s="10" t="s">
        <v>20</v>
      </c>
      <c r="B13" s="73">
        <v>0.13086968462860435</v>
      </c>
    </row>
    <row r="14" spans="1:2" ht="13.5" thickTop="1">
      <c r="A14" s="8" t="s">
        <v>21</v>
      </c>
      <c r="B14" s="49">
        <v>0.195810128815952</v>
      </c>
    </row>
    <row r="15" spans="1:2" ht="12.75">
      <c r="A15" s="8" t="s">
        <v>22</v>
      </c>
      <c r="B15" s="49">
        <v>0.1856242848674506</v>
      </c>
    </row>
    <row r="16" spans="1:2" ht="12.75">
      <c r="A16" s="8" t="s">
        <v>23</v>
      </c>
      <c r="B16" s="49">
        <v>0.2085522808620821</v>
      </c>
    </row>
    <row r="17" spans="1:2" ht="12.75">
      <c r="A17" s="8" t="s">
        <v>24</v>
      </c>
      <c r="B17" s="49">
        <v>0.02137553272591105</v>
      </c>
    </row>
    <row r="18" spans="1:2" ht="13.5" thickBot="1">
      <c r="A18" s="10" t="s">
        <v>25</v>
      </c>
      <c r="B18" s="73">
        <v>0.058026231035947756</v>
      </c>
    </row>
    <row r="19" spans="1:2" ht="13.5" thickTop="1">
      <c r="A19" s="8" t="s">
        <v>26</v>
      </c>
      <c r="B19" s="49">
        <v>-0.0008581097134790121</v>
      </c>
    </row>
    <row r="20" spans="1:2" ht="12.75">
      <c r="A20" s="8" t="s">
        <v>27</v>
      </c>
      <c r="B20" s="49">
        <v>0.003631515782799692</v>
      </c>
    </row>
    <row r="21" spans="1:2" ht="12.75">
      <c r="A21" s="8" t="s">
        <v>28</v>
      </c>
      <c r="B21" s="49">
        <v>0.07358857213734935</v>
      </c>
    </row>
    <row r="22" spans="1:2" ht="12.75">
      <c r="A22" s="8" t="s">
        <v>29</v>
      </c>
      <c r="B22" s="49">
        <v>0.07626219770895205</v>
      </c>
    </row>
    <row r="23" spans="1:2" ht="13.5" thickBot="1">
      <c r="A23" s="10" t="s">
        <v>30</v>
      </c>
      <c r="B23" s="73">
        <v>0.10600708773402345</v>
      </c>
    </row>
    <row r="24" spans="1:2" ht="13.5" thickTop="1">
      <c r="A24" s="8" t="s">
        <v>31</v>
      </c>
      <c r="B24" s="49">
        <v>0.13039134499799654</v>
      </c>
    </row>
    <row r="25" spans="1:2" ht="12.75">
      <c r="A25" s="8" t="s">
        <v>32</v>
      </c>
      <c r="B25" s="49">
        <v>0.0011577831031633963</v>
      </c>
    </row>
    <row r="26" spans="1:2" ht="12.75">
      <c r="A26" s="8" t="s">
        <v>33</v>
      </c>
      <c r="B26" s="49">
        <v>0.04978984749943367</v>
      </c>
    </row>
    <row r="27" spans="1:2" ht="12.75">
      <c r="A27" s="8" t="s">
        <v>34</v>
      </c>
      <c r="B27" s="49">
        <v>0.07713359223708954</v>
      </c>
    </row>
    <row r="28" spans="1:2" ht="13.5" thickBot="1">
      <c r="A28" s="10" t="s">
        <v>35</v>
      </c>
      <c r="B28" s="73">
        <v>0.06670475603157185</v>
      </c>
    </row>
    <row r="29" spans="1:2" ht="13.5" thickTop="1">
      <c r="A29" s="8" t="s">
        <v>36</v>
      </c>
      <c r="B29" s="49">
        <v>0.034496641937745806</v>
      </c>
    </row>
    <row r="30" spans="1:2" ht="12.75">
      <c r="A30" s="8" t="s">
        <v>37</v>
      </c>
      <c r="B30" s="49">
        <v>0.11885311124078299</v>
      </c>
    </row>
    <row r="31" spans="1:2" ht="12.75">
      <c r="A31" s="8" t="s">
        <v>38</v>
      </c>
      <c r="B31" s="49">
        <v>0.016260839829193227</v>
      </c>
    </row>
    <row r="32" spans="1:2" ht="12.75">
      <c r="A32" s="8" t="s">
        <v>39</v>
      </c>
      <c r="B32" s="49">
        <v>0.5805506136356783</v>
      </c>
    </row>
    <row r="33" spans="1:2" ht="13.5" thickBot="1">
      <c r="A33" s="10" t="s">
        <v>40</v>
      </c>
      <c r="B33" s="73">
        <v>0.1569767012517077</v>
      </c>
    </row>
    <row r="34" spans="1:2" ht="13.5" thickTop="1">
      <c r="A34" s="8" t="s">
        <v>41</v>
      </c>
      <c r="B34" s="49">
        <v>0.040256392018556</v>
      </c>
    </row>
    <row r="35" spans="1:2" ht="12.75">
      <c r="A35" s="8" t="s">
        <v>42</v>
      </c>
      <c r="B35" s="49">
        <v>0.26385301293737295</v>
      </c>
    </row>
    <row r="36" spans="1:2" ht="12.75">
      <c r="A36" s="8" t="s">
        <v>43</v>
      </c>
      <c r="B36" s="49">
        <v>0.03646049018678455</v>
      </c>
    </row>
    <row r="37" spans="1:2" ht="12.75">
      <c r="A37" s="8" t="s">
        <v>44</v>
      </c>
      <c r="B37" s="49">
        <v>0.16294808328845647</v>
      </c>
    </row>
    <row r="38" spans="1:2" ht="13.5" thickBot="1">
      <c r="A38" s="10" t="s">
        <v>45</v>
      </c>
      <c r="B38" s="73">
        <v>-0.0013719332468729568</v>
      </c>
    </row>
    <row r="39" spans="1:2" ht="13.5" thickTop="1">
      <c r="A39" s="8" t="s">
        <v>46</v>
      </c>
      <c r="B39" s="49">
        <v>0.0277127044418505</v>
      </c>
    </row>
    <row r="40" spans="1:2" ht="12.75">
      <c r="A40" s="8" t="s">
        <v>47</v>
      </c>
      <c r="B40" s="49">
        <v>0.05412478182812709</v>
      </c>
    </row>
    <row r="41" spans="1:2" ht="12.75">
      <c r="A41" s="8" t="s">
        <v>48</v>
      </c>
      <c r="B41" s="49">
        <v>0.09128342169841322</v>
      </c>
    </row>
    <row r="42" spans="1:2" ht="12.75">
      <c r="A42" s="8" t="s">
        <v>49</v>
      </c>
      <c r="B42" s="49">
        <v>-0.00340884607906505</v>
      </c>
    </row>
    <row r="43" spans="1:2" ht="13.5" thickBot="1">
      <c r="A43" s="10" t="s">
        <v>50</v>
      </c>
      <c r="B43" s="73">
        <v>-0.027548707483871802</v>
      </c>
    </row>
    <row r="44" spans="1:2" ht="13.5" thickTop="1">
      <c r="A44" s="8" t="s">
        <v>51</v>
      </c>
      <c r="B44" s="49">
        <v>0.19543229416723903</v>
      </c>
    </row>
    <row r="45" spans="1:2" ht="12.75">
      <c r="A45" s="8" t="s">
        <v>52</v>
      </c>
      <c r="B45" s="49">
        <v>0.04179828734538535</v>
      </c>
    </row>
    <row r="46" spans="1:2" ht="12.75">
      <c r="A46" s="8" t="s">
        <v>53</v>
      </c>
      <c r="B46" s="49">
        <v>0.1297063892707029</v>
      </c>
    </row>
    <row r="47" spans="1:2" ht="12.75">
      <c r="A47" s="8" t="s">
        <v>54</v>
      </c>
      <c r="B47" s="49">
        <v>0.18373306261645161</v>
      </c>
    </row>
    <row r="48" spans="1:2" ht="13.5" thickBot="1">
      <c r="A48" s="10" t="s">
        <v>55</v>
      </c>
      <c r="B48" s="73">
        <v>0.2206231488881576</v>
      </c>
    </row>
    <row r="49" spans="1:2" ht="13.5" thickTop="1">
      <c r="A49" s="8" t="s">
        <v>56</v>
      </c>
      <c r="B49" s="49">
        <v>0.15577371667358358</v>
      </c>
    </row>
    <row r="50" spans="1:2" ht="12.75">
      <c r="A50" s="8" t="s">
        <v>57</v>
      </c>
      <c r="B50" s="49">
        <v>0.16985633045239124</v>
      </c>
    </row>
    <row r="51" spans="1:2" ht="12.75">
      <c r="A51" s="8" t="s">
        <v>58</v>
      </c>
      <c r="B51" s="49">
        <v>0.1333188272649614</v>
      </c>
    </row>
    <row r="52" spans="1:2" ht="12.75">
      <c r="A52" s="8" t="s">
        <v>59</v>
      </c>
      <c r="B52" s="49">
        <v>0.007124120339381659</v>
      </c>
    </row>
    <row r="53" spans="1:2" ht="12.75">
      <c r="A53" s="8" t="s">
        <v>60</v>
      </c>
      <c r="B53" s="49">
        <v>0.05406368856298592</v>
      </c>
    </row>
    <row r="54" spans="1:2" ht="13.5" thickBot="1">
      <c r="A54" s="11" t="s">
        <v>61</v>
      </c>
      <c r="B54" s="73">
        <v>0.17491108334134384</v>
      </c>
    </row>
    <row r="55" ht="12.75">
      <c r="A55" s="16" t="s">
        <v>146</v>
      </c>
    </row>
    <row r="56" ht="12.75">
      <c r="A56" s="16" t="s">
        <v>62</v>
      </c>
    </row>
    <row r="57" spans="1:4" ht="12.75">
      <c r="A57" s="16" t="s">
        <v>152</v>
      </c>
      <c r="B57" s="9"/>
      <c r="C57" s="9"/>
      <c r="D57" s="9"/>
    </row>
    <row r="58" spans="1:4" ht="12.75">
      <c r="A58" s="12"/>
      <c r="B58" s="9"/>
      <c r="C58" s="9"/>
      <c r="D58" s="9"/>
    </row>
    <row r="59" spans="2:4" ht="12.75">
      <c r="B59" s="9"/>
      <c r="C59" s="9"/>
      <c r="D59" s="9"/>
    </row>
    <row r="60" spans="2:4" ht="12.75">
      <c r="B60" s="9"/>
      <c r="C60" s="9"/>
      <c r="D60" s="9"/>
    </row>
    <row r="61" spans="2:4" ht="12.75">
      <c r="B61" s="9"/>
      <c r="C61" s="9"/>
      <c r="D61" s="9"/>
    </row>
    <row r="62" spans="2:4" ht="12.75">
      <c r="B62" s="9"/>
      <c r="C62" s="9"/>
      <c r="D62" s="9"/>
    </row>
    <row r="63" spans="2:4" ht="12.75">
      <c r="B63" s="9"/>
      <c r="C63" s="9"/>
      <c r="D63" s="9"/>
    </row>
    <row r="64" spans="2:4" ht="12.75">
      <c r="B64" s="9"/>
      <c r="C64" s="9"/>
      <c r="D64" s="9"/>
    </row>
    <row r="65" spans="2:4" ht="12.75">
      <c r="B65" s="9"/>
      <c r="C65" s="9"/>
      <c r="D65" s="9"/>
    </row>
    <row r="66" spans="2:4" ht="12.75">
      <c r="B66" s="9"/>
      <c r="C66" s="9"/>
      <c r="D66" s="9"/>
    </row>
    <row r="67" spans="2:4" ht="12.75">
      <c r="B67" s="9"/>
      <c r="C67" s="9"/>
      <c r="D67" s="9"/>
    </row>
    <row r="68" spans="2:4" ht="12.75">
      <c r="B68" s="9"/>
      <c r="C68" s="9"/>
      <c r="D68" s="9"/>
    </row>
    <row r="69" spans="2:4" ht="12.75">
      <c r="B69" s="9"/>
      <c r="C69" s="9"/>
      <c r="D69" s="9"/>
    </row>
    <row r="70" spans="2:4" ht="12.75">
      <c r="B70" s="9"/>
      <c r="C70" s="9"/>
      <c r="D70" s="9"/>
    </row>
    <row r="71" spans="2:4" ht="12.75">
      <c r="B71" s="9"/>
      <c r="C71" s="9"/>
      <c r="D71" s="9"/>
    </row>
    <row r="72" spans="2:4" ht="12.75">
      <c r="B72" s="9"/>
      <c r="C72" s="9"/>
      <c r="D72" s="9"/>
    </row>
    <row r="73" spans="2:4" ht="12.75">
      <c r="B73" s="9"/>
      <c r="C73" s="9"/>
      <c r="D73" s="9"/>
    </row>
    <row r="74" spans="2:4" ht="12.75">
      <c r="B74" s="9"/>
      <c r="C74" s="9"/>
      <c r="D74" s="9"/>
    </row>
    <row r="75" spans="2:4" ht="12.75">
      <c r="B75" s="9"/>
      <c r="C75" s="9"/>
      <c r="D75" s="9"/>
    </row>
    <row r="76" spans="2:4" ht="12.75">
      <c r="B76" s="9"/>
      <c r="C76" s="9"/>
      <c r="D76" s="9"/>
    </row>
    <row r="77" spans="2:4" ht="12.75">
      <c r="B77" s="9"/>
      <c r="C77" s="9"/>
      <c r="D77" s="9"/>
    </row>
    <row r="78" spans="2:4" ht="12.75">
      <c r="B78" s="9"/>
      <c r="C78" s="9"/>
      <c r="D78" s="9"/>
    </row>
    <row r="79" spans="2:4" ht="12.75">
      <c r="B79" s="9"/>
      <c r="C79" s="9"/>
      <c r="D79" s="9"/>
    </row>
    <row r="80" spans="2:4" ht="12.75">
      <c r="B80" s="9"/>
      <c r="C80" s="9"/>
      <c r="D80" s="9"/>
    </row>
    <row r="81" spans="2:4" ht="12.75">
      <c r="B81" s="9"/>
      <c r="C81" s="9"/>
      <c r="D81" s="9"/>
    </row>
    <row r="82" spans="2:4" ht="12.75">
      <c r="B82" s="9"/>
      <c r="C82" s="9"/>
      <c r="D82" s="9"/>
    </row>
    <row r="83" spans="2:4" ht="12.75">
      <c r="B83" s="9"/>
      <c r="C83" s="9"/>
      <c r="D83" s="9"/>
    </row>
    <row r="84" spans="2:4" ht="12.75">
      <c r="B84" s="9"/>
      <c r="C84" s="9"/>
      <c r="D84" s="9"/>
    </row>
    <row r="85" spans="2:4" ht="12.75">
      <c r="B85" s="9"/>
      <c r="C85" s="9"/>
      <c r="D85" s="9"/>
    </row>
    <row r="86" spans="2:4" ht="12.75">
      <c r="B86" s="9"/>
      <c r="C86" s="9"/>
      <c r="D86" s="9"/>
    </row>
    <row r="87" spans="2:4" ht="12.75">
      <c r="B87" s="9"/>
      <c r="C87" s="9"/>
      <c r="D87" s="9"/>
    </row>
    <row r="88" spans="2:4" ht="12.75">
      <c r="B88" s="9"/>
      <c r="C88" s="9"/>
      <c r="D88" s="9"/>
    </row>
    <row r="89" spans="2:4" ht="12.75">
      <c r="B89" s="9"/>
      <c r="C89" s="9"/>
      <c r="D89" s="9"/>
    </row>
    <row r="90" spans="2:4" ht="12.75">
      <c r="B90" s="9"/>
      <c r="C90" s="9"/>
      <c r="D90" s="9"/>
    </row>
    <row r="91" spans="2:4" ht="12.75">
      <c r="B91" s="9"/>
      <c r="C91" s="9"/>
      <c r="D91" s="9"/>
    </row>
    <row r="92" spans="2:4" ht="12.75">
      <c r="B92" s="9"/>
      <c r="C92" s="9"/>
      <c r="D92" s="9"/>
    </row>
    <row r="93" spans="2:4" ht="12.75">
      <c r="B93" s="9"/>
      <c r="C93" s="9"/>
      <c r="D93" s="9"/>
    </row>
    <row r="94" spans="2:4" ht="12.75">
      <c r="B94" s="9"/>
      <c r="C94" s="9"/>
      <c r="D94" s="9"/>
    </row>
    <row r="95" spans="2:4" ht="12.75">
      <c r="B95" s="9"/>
      <c r="C95" s="9"/>
      <c r="D95" s="9"/>
    </row>
    <row r="96" spans="2:4" ht="12.75">
      <c r="B96" s="9"/>
      <c r="C96" s="9"/>
      <c r="D96" s="9"/>
    </row>
    <row r="97" spans="2:4" ht="12.75">
      <c r="B97" s="9"/>
      <c r="C97" s="9"/>
      <c r="D97" s="9"/>
    </row>
    <row r="98" spans="2:4" ht="12.75">
      <c r="B98" s="9"/>
      <c r="C98" s="9"/>
      <c r="D98" s="9"/>
    </row>
    <row r="99" spans="2:4" ht="12.75">
      <c r="B99" s="9"/>
      <c r="C99" s="9"/>
      <c r="D99" s="9"/>
    </row>
    <row r="100" spans="2:4" ht="12.75">
      <c r="B100" s="9"/>
      <c r="C100" s="9"/>
      <c r="D100" s="9"/>
    </row>
    <row r="101" spans="2:4" ht="12.75">
      <c r="B101" s="9"/>
      <c r="C101" s="9"/>
      <c r="D101" s="9"/>
    </row>
    <row r="102" spans="2:4" ht="12.75">
      <c r="B102" s="9"/>
      <c r="C102" s="9"/>
      <c r="D102" s="9"/>
    </row>
    <row r="103" spans="2:4" ht="12.75">
      <c r="B103" s="9"/>
      <c r="C103" s="9"/>
      <c r="D103" s="9"/>
    </row>
    <row r="104" spans="2:4" ht="12.75">
      <c r="B104" s="9"/>
      <c r="C104" s="9"/>
      <c r="D104" s="9"/>
    </row>
    <row r="105" spans="2:4" ht="12.75">
      <c r="B105" s="9"/>
      <c r="C105" s="9"/>
      <c r="D105" s="9"/>
    </row>
    <row r="106" spans="2:4" ht="12.75">
      <c r="B106" s="9"/>
      <c r="C106" s="9"/>
      <c r="D106" s="9"/>
    </row>
    <row r="107" spans="2:4" ht="12.75">
      <c r="B107" s="9"/>
      <c r="C107" s="9"/>
      <c r="D107" s="9"/>
    </row>
    <row r="108" spans="2:4" ht="12.75">
      <c r="B108" s="9"/>
      <c r="C108" s="9"/>
      <c r="D108" s="9"/>
    </row>
  </sheetData>
  <printOptions/>
  <pageMargins left="0.49" right="0.25" top="0.52" bottom="0.2" header="0.5" footer="0.5"/>
  <pageSetup fitToHeight="1" fitToWidth="1" horizontalDpi="600" verticalDpi="600" orientation="portrait" scale="66" r:id="rId3"/>
  <legacyDrawing r:id="rId2"/>
  <oleObjects>
    <oleObject progId="MSMap.8" shapeId="16223230" r:id="rId1"/>
  </oleObjects>
</worksheet>
</file>

<file path=xl/worksheets/sheet7.xml><?xml version="1.0" encoding="utf-8"?>
<worksheet xmlns="http://schemas.openxmlformats.org/spreadsheetml/2006/main" xmlns:r="http://schemas.openxmlformats.org/officeDocument/2006/relationships">
  <sheetPr>
    <pageSetUpPr fitToPage="1"/>
  </sheetPr>
  <dimension ref="A1:E102"/>
  <sheetViews>
    <sheetView workbookViewId="0" topLeftCell="A1">
      <selection activeCell="A1" sqref="A1"/>
    </sheetView>
  </sheetViews>
  <sheetFormatPr defaultColWidth="9.140625" defaultRowHeight="12.75"/>
  <cols>
    <col min="1" max="1" width="23.7109375" style="2" customWidth="1"/>
    <col min="2" max="2" width="11.57421875" style="2" customWidth="1"/>
    <col min="3" max="3" width="11.421875" style="2" customWidth="1"/>
    <col min="4" max="16384" width="9.140625" style="2" customWidth="1"/>
  </cols>
  <sheetData>
    <row r="1" spans="1:3" ht="15.75">
      <c r="A1" s="52" t="s">
        <v>142</v>
      </c>
      <c r="B1" s="48"/>
      <c r="C1" s="48"/>
    </row>
    <row r="2" spans="1:5" s="5" customFormat="1" ht="51.75" customHeight="1">
      <c r="A2" s="120" t="s">
        <v>145</v>
      </c>
      <c r="B2" s="121"/>
      <c r="C2" s="121"/>
      <c r="D2" s="121"/>
      <c r="E2" s="121"/>
    </row>
    <row r="3" spans="1:5" ht="64.5" thickBot="1">
      <c r="A3" s="53" t="s">
        <v>77</v>
      </c>
      <c r="B3" s="54" t="s">
        <v>9</v>
      </c>
      <c r="C3" s="55" t="s">
        <v>78</v>
      </c>
      <c r="D3" s="55" t="s">
        <v>143</v>
      </c>
      <c r="E3" s="56" t="s">
        <v>144</v>
      </c>
    </row>
    <row r="4" spans="1:5" ht="14.25" thickBot="1" thickTop="1">
      <c r="A4" s="62" t="s">
        <v>88</v>
      </c>
      <c r="B4" s="68">
        <v>36293985</v>
      </c>
      <c r="C4" s="73">
        <v>0.12359379226680263</v>
      </c>
      <c r="D4" s="73">
        <v>0.09284619645314142</v>
      </c>
      <c r="E4" s="73">
        <v>0.1016774261196375</v>
      </c>
    </row>
    <row r="5" spans="1:5" ht="13.5" thickTop="1">
      <c r="A5" s="76" t="s">
        <v>11</v>
      </c>
      <c r="B5" s="69">
        <v>597959</v>
      </c>
      <c r="C5" s="74">
        <v>0.13199447616011895</v>
      </c>
      <c r="D5" s="74">
        <v>0.08512657653570456</v>
      </c>
      <c r="E5" s="74">
        <v>0.1284157308821178</v>
      </c>
    </row>
    <row r="6" spans="1:5" ht="12.75">
      <c r="A6" s="76" t="s">
        <v>12</v>
      </c>
      <c r="B6" s="70">
        <v>41887</v>
      </c>
      <c r="C6" s="49">
        <v>0.06390717615019033</v>
      </c>
      <c r="D6" s="49">
        <v>0.4786430386896357</v>
      </c>
      <c r="E6" s="49">
        <v>0.07726374182080085</v>
      </c>
    </row>
    <row r="7" spans="1:5" ht="12.75">
      <c r="A7" s="76" t="s">
        <v>13</v>
      </c>
      <c r="B7" s="70">
        <v>732071</v>
      </c>
      <c r="C7" s="49">
        <v>0.12745336999641702</v>
      </c>
      <c r="D7" s="49">
        <v>0.3087279397042419</v>
      </c>
      <c r="E7" s="49">
        <v>0.07137153179860115</v>
      </c>
    </row>
    <row r="8" spans="1:5" ht="12.75">
      <c r="A8" s="76" t="s">
        <v>14</v>
      </c>
      <c r="B8" s="70">
        <v>381106</v>
      </c>
      <c r="C8" s="49">
        <v>0.13845164023193826</v>
      </c>
      <c r="D8" s="49">
        <v>0.05976408037506882</v>
      </c>
      <c r="E8" s="49">
        <v>0.16198491161180628</v>
      </c>
    </row>
    <row r="9" spans="1:5" ht="13.5" thickBot="1">
      <c r="A9" s="76" t="s">
        <v>15</v>
      </c>
      <c r="B9" s="71">
        <v>3822957</v>
      </c>
      <c r="C9" s="73">
        <v>0.10650744993585104</v>
      </c>
      <c r="D9" s="73">
        <v>0.12747812776951173</v>
      </c>
      <c r="E9" s="73">
        <v>0.08200299949554679</v>
      </c>
    </row>
    <row r="10" spans="1:5" ht="13.5" thickTop="1">
      <c r="A10" s="79" t="s">
        <v>16</v>
      </c>
      <c r="B10" s="69">
        <v>450971</v>
      </c>
      <c r="C10" s="49">
        <v>0.09800728169212738</v>
      </c>
      <c r="D10" s="49">
        <v>0.22239871192633692</v>
      </c>
      <c r="E10" s="49">
        <v>0.09473361589553532</v>
      </c>
    </row>
    <row r="11" spans="1:5" ht="12.75">
      <c r="A11" s="76" t="s">
        <v>17</v>
      </c>
      <c r="B11" s="70">
        <v>473693</v>
      </c>
      <c r="C11" s="49">
        <v>0.1352016380846694</v>
      </c>
      <c r="D11" s="49">
        <v>0.021665142521913174</v>
      </c>
      <c r="E11" s="49">
        <v>0.06411012169615073</v>
      </c>
    </row>
    <row r="12" spans="1:5" ht="12.75">
      <c r="A12" s="76" t="s">
        <v>18</v>
      </c>
      <c r="B12" s="70">
        <v>108961</v>
      </c>
      <c r="C12" s="49">
        <v>0.1312207658328155</v>
      </c>
      <c r="D12" s="49">
        <v>0.22161804605690966</v>
      </c>
      <c r="E12" s="49">
        <v>0.057385933492747974</v>
      </c>
    </row>
    <row r="13" spans="1:5" ht="12.75">
      <c r="A13" s="77" t="s">
        <v>19</v>
      </c>
      <c r="B13" s="70">
        <v>67171</v>
      </c>
      <c r="C13" s="49">
        <v>0.12135177761357703</v>
      </c>
      <c r="D13" s="49">
        <v>-0.12397459472853659</v>
      </c>
      <c r="E13" s="49">
        <v>0.13800422456693073</v>
      </c>
    </row>
    <row r="14" spans="1:5" ht="13.5" thickBot="1">
      <c r="A14" s="76" t="s">
        <v>20</v>
      </c>
      <c r="B14" s="71">
        <v>2927583</v>
      </c>
      <c r="C14" s="73">
        <v>0.1682793531657263</v>
      </c>
      <c r="D14" s="73">
        <v>0.13086968462860435</v>
      </c>
      <c r="E14" s="73">
        <v>0.0963140000760721</v>
      </c>
    </row>
    <row r="15" spans="1:5" ht="13.5" thickTop="1">
      <c r="A15" s="79" t="s">
        <v>21</v>
      </c>
      <c r="B15" s="69">
        <v>847082</v>
      </c>
      <c r="C15" s="49">
        <v>0.09593898010767003</v>
      </c>
      <c r="D15" s="49">
        <v>0.195810128815952</v>
      </c>
      <c r="E15" s="49">
        <v>0.09579915282076693</v>
      </c>
    </row>
    <row r="16" spans="1:5" ht="12.75">
      <c r="A16" s="76" t="s">
        <v>22</v>
      </c>
      <c r="B16" s="70">
        <v>172008</v>
      </c>
      <c r="C16" s="49">
        <v>0.13620727883183933</v>
      </c>
      <c r="D16" s="49">
        <v>0.1856242848674506</v>
      </c>
      <c r="E16" s="49">
        <v>0.09337702210103606</v>
      </c>
    </row>
    <row r="17" spans="1:5" ht="12.75">
      <c r="A17" s="76" t="s">
        <v>23</v>
      </c>
      <c r="B17" s="70">
        <v>158695</v>
      </c>
      <c r="C17" s="49">
        <v>0.11390176434870111</v>
      </c>
      <c r="D17" s="49">
        <v>0.2085522808620821</v>
      </c>
      <c r="E17" s="49">
        <v>0.05161864793184038</v>
      </c>
    </row>
    <row r="18" spans="1:5" ht="12.75">
      <c r="A18" s="76" t="s">
        <v>24</v>
      </c>
      <c r="B18" s="70">
        <v>1520629</v>
      </c>
      <c r="C18" s="49">
        <v>0.11960616453171453</v>
      </c>
      <c r="D18" s="49">
        <v>0.02137553272591105</v>
      </c>
      <c r="E18" s="49">
        <v>0.08689555250605957</v>
      </c>
    </row>
    <row r="19" spans="1:5" ht="13.5" thickBot="1">
      <c r="A19" s="76" t="s">
        <v>25</v>
      </c>
      <c r="B19" s="71">
        <v>772010</v>
      </c>
      <c r="C19" s="73">
        <v>0.12376776914211289</v>
      </c>
      <c r="D19" s="73">
        <v>0.058026231035947756</v>
      </c>
      <c r="E19" s="73">
        <v>0.07640189806202545</v>
      </c>
    </row>
    <row r="20" spans="1:5" ht="13.5" thickTop="1">
      <c r="A20" s="79" t="s">
        <v>26</v>
      </c>
      <c r="B20" s="69">
        <v>433139</v>
      </c>
      <c r="C20" s="49">
        <v>0.14660557917528502</v>
      </c>
      <c r="D20" s="49">
        <v>-0.0008581097134790121</v>
      </c>
      <c r="E20" s="49">
        <v>0.08825888389928258</v>
      </c>
    </row>
    <row r="21" spans="1:5" ht="12.75">
      <c r="A21" s="76" t="s">
        <v>27</v>
      </c>
      <c r="B21" s="70">
        <v>354579</v>
      </c>
      <c r="C21" s="49">
        <v>0.12962118104830483</v>
      </c>
      <c r="D21" s="49">
        <v>0.003631515782799692</v>
      </c>
      <c r="E21" s="49">
        <v>0.09176029575990768</v>
      </c>
    </row>
    <row r="22" spans="1:5" ht="12.75">
      <c r="A22" s="76" t="s">
        <v>28</v>
      </c>
      <c r="B22" s="70">
        <v>519327</v>
      </c>
      <c r="C22" s="49">
        <v>0.12526212504721507</v>
      </c>
      <c r="D22" s="49">
        <v>0.07358857213734935</v>
      </c>
      <c r="E22" s="49">
        <v>0.11832372618556494</v>
      </c>
    </row>
    <row r="23" spans="1:5" ht="12.75">
      <c r="A23" s="76" t="s">
        <v>29</v>
      </c>
      <c r="B23" s="70">
        <v>527644</v>
      </c>
      <c r="C23" s="49">
        <v>0.11684474630018801</v>
      </c>
      <c r="D23" s="49">
        <v>0.07626219770895205</v>
      </c>
      <c r="E23" s="49">
        <v>0.1314616766884358</v>
      </c>
    </row>
    <row r="24" spans="1:5" ht="13.5" thickBot="1">
      <c r="A24" s="76" t="s">
        <v>30</v>
      </c>
      <c r="B24" s="71">
        <v>189751</v>
      </c>
      <c r="C24" s="73">
        <v>0.14405053547040697</v>
      </c>
      <c r="D24" s="73">
        <v>0.10600708773402345</v>
      </c>
      <c r="E24" s="73">
        <v>0.1062119405023985</v>
      </c>
    </row>
    <row r="25" spans="1:5" ht="13.5" thickTop="1">
      <c r="A25" s="79" t="s">
        <v>31</v>
      </c>
      <c r="B25" s="69">
        <v>634743</v>
      </c>
      <c r="C25" s="49">
        <v>0.1142022987165661</v>
      </c>
      <c r="D25" s="49">
        <v>0.13039134499799654</v>
      </c>
      <c r="E25" s="49">
        <v>0.10699750974350516</v>
      </c>
    </row>
    <row r="26" spans="1:5" ht="12.75">
      <c r="A26" s="76" t="s">
        <v>32</v>
      </c>
      <c r="B26" s="70">
        <v>854343</v>
      </c>
      <c r="C26" s="49">
        <v>0.13314771826718752</v>
      </c>
      <c r="D26" s="49">
        <v>0.0011577831031633963</v>
      </c>
      <c r="E26" s="49">
        <v>0.12004186190052697</v>
      </c>
    </row>
    <row r="27" spans="1:5" ht="12.75">
      <c r="A27" s="76" t="s">
        <v>33</v>
      </c>
      <c r="B27" s="70">
        <v>1246595</v>
      </c>
      <c r="C27" s="49">
        <v>0.12327121952570155</v>
      </c>
      <c r="D27" s="49">
        <v>0.04978984749943367</v>
      </c>
      <c r="E27" s="49">
        <v>0.09054949108150515</v>
      </c>
    </row>
    <row r="28" spans="1:5" ht="12.75">
      <c r="A28" s="76" t="s">
        <v>34</v>
      </c>
      <c r="B28" s="70">
        <v>615179</v>
      </c>
      <c r="C28" s="49">
        <v>0.12060067932337416</v>
      </c>
      <c r="D28" s="49">
        <v>0.07713359223708954</v>
      </c>
      <c r="E28" s="49">
        <v>0.08547391653414921</v>
      </c>
    </row>
    <row r="29" spans="1:5" ht="13.5" thickBot="1">
      <c r="A29" s="76" t="s">
        <v>35</v>
      </c>
      <c r="B29" s="71">
        <v>352867</v>
      </c>
      <c r="C29" s="73">
        <v>0.12155395550619608</v>
      </c>
      <c r="D29" s="73">
        <v>0.06670475603157185</v>
      </c>
      <c r="E29" s="73">
        <v>0.17477318329648786</v>
      </c>
    </row>
    <row r="30" spans="1:5" ht="13.5" thickTop="1">
      <c r="A30" s="79" t="s">
        <v>36</v>
      </c>
      <c r="B30" s="69">
        <v>765692</v>
      </c>
      <c r="C30" s="49">
        <v>0.1330569639896167</v>
      </c>
      <c r="D30" s="49">
        <v>0.034496641937745806</v>
      </c>
      <c r="E30" s="49">
        <v>0.0789928058867733</v>
      </c>
    </row>
    <row r="31" spans="1:5" ht="12.75">
      <c r="A31" s="76" t="s">
        <v>37</v>
      </c>
      <c r="B31" s="70">
        <v>126549</v>
      </c>
      <c r="C31" s="49">
        <v>0.13653444676409185</v>
      </c>
      <c r="D31" s="49">
        <v>0.11885311124078299</v>
      </c>
      <c r="E31" s="49">
        <v>0.10246995098749727</v>
      </c>
    </row>
    <row r="32" spans="1:5" ht="12.75">
      <c r="A32" s="76" t="s">
        <v>38</v>
      </c>
      <c r="B32" s="70">
        <v>231803</v>
      </c>
      <c r="C32" s="49">
        <v>0.13267006789093952</v>
      </c>
      <c r="D32" s="49">
        <v>0.016260839829193227</v>
      </c>
      <c r="E32" s="49">
        <v>0.10722928820917986</v>
      </c>
    </row>
    <row r="33" spans="1:5" ht="12.75">
      <c r="A33" s="76" t="s">
        <v>39</v>
      </c>
      <c r="B33" s="70">
        <v>262079</v>
      </c>
      <c r="C33" s="49">
        <v>0.11225040914076798</v>
      </c>
      <c r="D33" s="49">
        <v>0.5805506136356783</v>
      </c>
      <c r="E33" s="49">
        <v>0.08191719861574841</v>
      </c>
    </row>
    <row r="34" spans="1:5" ht="13.5" thickBot="1">
      <c r="A34" s="76" t="s">
        <v>40</v>
      </c>
      <c r="B34" s="71">
        <v>156672</v>
      </c>
      <c r="C34" s="73">
        <v>0.12056329357445171</v>
      </c>
      <c r="D34" s="73">
        <v>0.1569767012517077</v>
      </c>
      <c r="E34" s="73">
        <v>0.07223891887704299</v>
      </c>
    </row>
    <row r="35" spans="1:5" ht="13.5" thickTop="1">
      <c r="A35" s="79" t="s">
        <v>41</v>
      </c>
      <c r="B35" s="69">
        <v>1126141</v>
      </c>
      <c r="C35" s="49">
        <v>0.12945817501312526</v>
      </c>
      <c r="D35" s="49">
        <v>0.040256392018556</v>
      </c>
      <c r="E35" s="49">
        <v>0.09383393677739006</v>
      </c>
    </row>
    <row r="36" spans="1:5" ht="12.75">
      <c r="A36" s="76" t="s">
        <v>42</v>
      </c>
      <c r="B36" s="70">
        <v>229474</v>
      </c>
      <c r="C36" s="49">
        <v>0.12056708150995461</v>
      </c>
      <c r="D36" s="49">
        <v>0.26385301293737295</v>
      </c>
      <c r="E36" s="49">
        <v>0.124206636250285</v>
      </c>
    </row>
    <row r="37" spans="1:5" ht="12.75">
      <c r="A37" s="76" t="s">
        <v>43</v>
      </c>
      <c r="B37" s="70">
        <v>2492816</v>
      </c>
      <c r="C37" s="49">
        <v>0.1296512503609491</v>
      </c>
      <c r="D37" s="49">
        <v>0.03646049018678455</v>
      </c>
      <c r="E37" s="49">
        <v>0.1362245959398855</v>
      </c>
    </row>
    <row r="38" spans="1:5" ht="12.75">
      <c r="A38" s="76" t="s">
        <v>44</v>
      </c>
      <c r="B38" s="70">
        <v>1032249</v>
      </c>
      <c r="C38" s="49">
        <v>0.1208549690963388</v>
      </c>
      <c r="D38" s="49">
        <v>0.16294808328845647</v>
      </c>
      <c r="E38" s="49">
        <v>0.12955508562482193</v>
      </c>
    </row>
    <row r="39" spans="1:5" ht="13.5" thickBot="1">
      <c r="A39" s="76" t="s">
        <v>45</v>
      </c>
      <c r="B39" s="71">
        <v>93171</v>
      </c>
      <c r="C39" s="73">
        <v>0.14687262558207723</v>
      </c>
      <c r="D39" s="73">
        <v>-0.0013719332468729568</v>
      </c>
      <c r="E39" s="73">
        <v>0.09462836974575188</v>
      </c>
    </row>
    <row r="40" spans="1:5" ht="13.5" thickTop="1">
      <c r="A40" s="79" t="s">
        <v>46</v>
      </c>
      <c r="B40" s="69">
        <v>1524916</v>
      </c>
      <c r="C40" s="49">
        <v>0.13307570784250056</v>
      </c>
      <c r="D40" s="49">
        <v>0.0277127044418505</v>
      </c>
      <c r="E40" s="49">
        <v>0.07663008775967807</v>
      </c>
    </row>
    <row r="41" spans="1:5" ht="12.75">
      <c r="A41" s="76" t="s">
        <v>47</v>
      </c>
      <c r="B41" s="70">
        <v>464440</v>
      </c>
      <c r="C41" s="49">
        <v>0.13181013596219499</v>
      </c>
      <c r="D41" s="49">
        <v>0.05412478182812709</v>
      </c>
      <c r="E41" s="49">
        <v>0.11263483725729294</v>
      </c>
    </row>
    <row r="42" spans="1:5" ht="12.75">
      <c r="A42" s="76" t="s">
        <v>48</v>
      </c>
      <c r="B42" s="70">
        <v>459821</v>
      </c>
      <c r="C42" s="49">
        <v>0.12792043367442035</v>
      </c>
      <c r="D42" s="49">
        <v>0.09128342169841322</v>
      </c>
      <c r="E42" s="49">
        <v>0.058095284375555216</v>
      </c>
    </row>
    <row r="43" spans="1:5" ht="12.75">
      <c r="A43" s="76" t="s">
        <v>49</v>
      </c>
      <c r="B43" s="70">
        <v>1896503</v>
      </c>
      <c r="C43" s="49">
        <v>0.15286622304230787</v>
      </c>
      <c r="D43" s="49">
        <v>-0.00340884607906505</v>
      </c>
      <c r="E43" s="49">
        <v>0.08355877020106797</v>
      </c>
    </row>
    <row r="44" spans="1:5" ht="13.5" thickBot="1">
      <c r="A44" s="76" t="s">
        <v>50</v>
      </c>
      <c r="B44" s="71">
        <v>150587</v>
      </c>
      <c r="C44" s="73">
        <v>0.1393508613478039</v>
      </c>
      <c r="D44" s="73">
        <v>-0.027548707483871802</v>
      </c>
      <c r="E44" s="73">
        <v>0.10615869953025854</v>
      </c>
    </row>
    <row r="45" spans="1:5" ht="13.5" thickTop="1">
      <c r="A45" s="79" t="s">
        <v>51</v>
      </c>
      <c r="B45" s="69">
        <v>520392</v>
      </c>
      <c r="C45" s="49">
        <v>0.12395987868705319</v>
      </c>
      <c r="D45" s="49">
        <v>0.19543229416723903</v>
      </c>
      <c r="E45" s="49">
        <v>0.13868770838126776</v>
      </c>
    </row>
    <row r="46" spans="1:5" ht="12.75">
      <c r="A46" s="76" t="s">
        <v>52</v>
      </c>
      <c r="B46" s="70">
        <v>109493</v>
      </c>
      <c r="C46" s="49">
        <v>0.1420358212595167</v>
      </c>
      <c r="D46" s="49">
        <v>0.04179828734538535</v>
      </c>
      <c r="E46" s="49">
        <v>0.11430237643971422</v>
      </c>
    </row>
    <row r="47" spans="1:5" ht="12.75">
      <c r="A47" s="76" t="s">
        <v>53</v>
      </c>
      <c r="B47" s="70">
        <v>738053</v>
      </c>
      <c r="C47" s="49">
        <v>0.12507333550021166</v>
      </c>
      <c r="D47" s="49">
        <v>0.1297063892707029</v>
      </c>
      <c r="E47" s="49">
        <v>0.12228283249119506</v>
      </c>
    </row>
    <row r="48" spans="1:5" ht="12.75">
      <c r="A48" s="76" t="s">
        <v>54</v>
      </c>
      <c r="B48" s="70">
        <v>2216610</v>
      </c>
      <c r="C48" s="49">
        <v>0.09855970794515008</v>
      </c>
      <c r="D48" s="49">
        <v>0.18373306261645161</v>
      </c>
      <c r="E48" s="49">
        <v>0.14984638990419855</v>
      </c>
    </row>
    <row r="49" spans="1:5" ht="13.5" thickBot="1">
      <c r="A49" s="76" t="s">
        <v>55</v>
      </c>
      <c r="B49" s="71">
        <v>207711</v>
      </c>
      <c r="C49" s="73">
        <v>0.08694332742161179</v>
      </c>
      <c r="D49" s="73">
        <v>0.2206231488881576</v>
      </c>
      <c r="E49" s="73">
        <v>0.06684933431692838</v>
      </c>
    </row>
    <row r="50" spans="1:5" ht="13.5" thickTop="1">
      <c r="A50" s="79" t="s">
        <v>56</v>
      </c>
      <c r="B50" s="69">
        <v>80762</v>
      </c>
      <c r="C50" s="49">
        <v>0.129969069543639</v>
      </c>
      <c r="D50" s="49">
        <v>0.15577371667358358</v>
      </c>
      <c r="E50" s="49">
        <v>0.06961052731859056</v>
      </c>
    </row>
    <row r="51" spans="1:5" ht="12.75">
      <c r="A51" s="76" t="s">
        <v>57</v>
      </c>
      <c r="B51" s="70">
        <v>846921</v>
      </c>
      <c r="C51" s="49">
        <v>0.11353091700383937</v>
      </c>
      <c r="D51" s="49">
        <v>0.16985633045239124</v>
      </c>
      <c r="E51" s="49">
        <v>0.10420554865444542</v>
      </c>
    </row>
    <row r="52" spans="1:5" ht="12.75">
      <c r="A52" s="76" t="s">
        <v>58</v>
      </c>
      <c r="B52" s="70">
        <v>703145</v>
      </c>
      <c r="C52" s="49">
        <v>0.11334123603192114</v>
      </c>
      <c r="D52" s="49">
        <v>0.1333188272649614</v>
      </c>
      <c r="E52" s="49">
        <v>0.08811101462897429</v>
      </c>
    </row>
    <row r="53" spans="1:5" ht="12.75">
      <c r="A53" s="76" t="s">
        <v>59</v>
      </c>
      <c r="B53" s="70">
        <v>278354</v>
      </c>
      <c r="C53" s="49">
        <v>0.15333317909344404</v>
      </c>
      <c r="D53" s="49">
        <v>0.007124120339381659</v>
      </c>
      <c r="E53" s="49">
        <v>0.10260508117092902</v>
      </c>
    </row>
    <row r="54" spans="1:5" ht="12.75">
      <c r="A54" s="76" t="s">
        <v>60</v>
      </c>
      <c r="B54" s="70">
        <v>715568</v>
      </c>
      <c r="C54" s="49">
        <v>0.12989011124652525</v>
      </c>
      <c r="D54" s="49">
        <v>0.05406368856298592</v>
      </c>
      <c r="E54" s="49">
        <v>0.08228808978761287</v>
      </c>
    </row>
    <row r="55" spans="1:5" ht="13.5" thickBot="1">
      <c r="A55" s="78" t="s">
        <v>61</v>
      </c>
      <c r="B55" s="75">
        <v>61113</v>
      </c>
      <c r="C55" s="73">
        <v>0.12065054518102616</v>
      </c>
      <c r="D55" s="73">
        <v>0.17491108334134384</v>
      </c>
      <c r="E55" s="73">
        <v>0.07465512881746411</v>
      </c>
    </row>
    <row r="56" spans="3:5" ht="13.5" thickTop="1">
      <c r="C56" s="9"/>
      <c r="D56" s="9"/>
      <c r="E56" s="9"/>
    </row>
    <row r="57" spans="3:5" ht="12.75">
      <c r="C57" s="9"/>
      <c r="D57" s="9"/>
      <c r="E57" s="9"/>
    </row>
    <row r="58" spans="3:5" ht="12.75">
      <c r="C58" s="9"/>
      <c r="D58" s="9"/>
      <c r="E58" s="9"/>
    </row>
    <row r="59" spans="3:5" ht="12.75">
      <c r="C59" s="9"/>
      <c r="D59" s="9"/>
      <c r="E59" s="9"/>
    </row>
    <row r="60" spans="3:5" ht="12.75">
      <c r="C60" s="9"/>
      <c r="D60" s="9"/>
      <c r="E60" s="9"/>
    </row>
    <row r="61" spans="3:5" ht="12.75">
      <c r="C61" s="9"/>
      <c r="D61" s="9"/>
      <c r="E61" s="9"/>
    </row>
    <row r="62" spans="3:5" ht="12.75">
      <c r="C62" s="9"/>
      <c r="D62" s="9"/>
      <c r="E62" s="9"/>
    </row>
    <row r="63" spans="3:5" ht="12.75">
      <c r="C63" s="9"/>
      <c r="D63" s="9"/>
      <c r="E63" s="9"/>
    </row>
    <row r="64" spans="3:5" ht="12.75">
      <c r="C64" s="9"/>
      <c r="D64" s="9"/>
      <c r="E64" s="9"/>
    </row>
    <row r="65" spans="3:5" ht="12.75">
      <c r="C65" s="9"/>
      <c r="D65" s="9"/>
      <c r="E65" s="9"/>
    </row>
    <row r="66" spans="3:5" ht="12.75">
      <c r="C66" s="9"/>
      <c r="D66" s="9"/>
      <c r="E66" s="9"/>
    </row>
    <row r="67" spans="3:5" ht="12.75">
      <c r="C67" s="9"/>
      <c r="D67" s="9"/>
      <c r="E67" s="9"/>
    </row>
    <row r="68" spans="3:5" ht="12.75">
      <c r="C68" s="9"/>
      <c r="D68" s="9"/>
      <c r="E68" s="9"/>
    </row>
    <row r="69" spans="3:5" ht="12.75">
      <c r="C69" s="9"/>
      <c r="D69" s="9"/>
      <c r="E69" s="9"/>
    </row>
    <row r="70" spans="3:5" ht="12.75">
      <c r="C70" s="9"/>
      <c r="D70" s="9"/>
      <c r="E70" s="9"/>
    </row>
    <row r="71" spans="3:5" ht="12.75">
      <c r="C71" s="9"/>
      <c r="D71" s="9"/>
      <c r="E71" s="9"/>
    </row>
    <row r="72" spans="3:5" ht="12.75">
      <c r="C72" s="9"/>
      <c r="D72" s="9"/>
      <c r="E72" s="9"/>
    </row>
    <row r="73" spans="3:5" ht="12.75">
      <c r="C73" s="9"/>
      <c r="D73" s="9"/>
      <c r="E73" s="9"/>
    </row>
    <row r="74" spans="3:5" ht="12.75">
      <c r="C74" s="9"/>
      <c r="D74" s="9"/>
      <c r="E74" s="9"/>
    </row>
    <row r="75" spans="3:5" ht="12.75">
      <c r="C75" s="9"/>
      <c r="D75" s="9"/>
      <c r="E75" s="9"/>
    </row>
    <row r="76" spans="3:5" ht="12.75">
      <c r="C76" s="9"/>
      <c r="D76" s="9"/>
      <c r="E76" s="9"/>
    </row>
    <row r="77" spans="3:5" ht="12.75">
      <c r="C77" s="9"/>
      <c r="D77" s="9"/>
      <c r="E77" s="9"/>
    </row>
    <row r="78" spans="3:5" ht="12.75">
      <c r="C78" s="9"/>
      <c r="D78" s="9"/>
      <c r="E78" s="9"/>
    </row>
    <row r="79" spans="3:5" ht="12.75">
      <c r="C79" s="9"/>
      <c r="D79" s="9"/>
      <c r="E79" s="9"/>
    </row>
    <row r="80" spans="3:5" ht="12.75">
      <c r="C80" s="9"/>
      <c r="D80" s="9"/>
      <c r="E80" s="9"/>
    </row>
    <row r="81" spans="3:5" ht="12.75">
      <c r="C81" s="9"/>
      <c r="D81" s="9"/>
      <c r="E81" s="9"/>
    </row>
    <row r="82" spans="3:5" ht="12.75">
      <c r="C82" s="9"/>
      <c r="D82" s="9"/>
      <c r="E82" s="9"/>
    </row>
    <row r="83" spans="3:5" ht="12.75">
      <c r="C83" s="9"/>
      <c r="D83" s="9"/>
      <c r="E83" s="9"/>
    </row>
    <row r="84" spans="3:5" ht="12.75">
      <c r="C84" s="9"/>
      <c r="D84" s="9"/>
      <c r="E84" s="9"/>
    </row>
    <row r="85" spans="3:5" ht="12.75">
      <c r="C85" s="9"/>
      <c r="D85" s="9"/>
      <c r="E85" s="9"/>
    </row>
    <row r="86" spans="3:5" ht="12.75">
      <c r="C86" s="9"/>
      <c r="D86" s="9"/>
      <c r="E86" s="9"/>
    </row>
    <row r="87" spans="3:5" ht="12.75">
      <c r="C87" s="9"/>
      <c r="D87" s="9"/>
      <c r="E87" s="9"/>
    </row>
    <row r="88" spans="3:5" ht="12.75">
      <c r="C88" s="9"/>
      <c r="D88" s="9"/>
      <c r="E88" s="9"/>
    </row>
    <row r="89" spans="3:5" ht="12.75">
      <c r="C89" s="9"/>
      <c r="D89" s="9"/>
      <c r="E89" s="9"/>
    </row>
    <row r="90" spans="3:5" ht="12.75">
      <c r="C90" s="9"/>
      <c r="D90" s="9"/>
      <c r="E90" s="9"/>
    </row>
    <row r="91" spans="3:5" ht="12.75">
      <c r="C91" s="9"/>
      <c r="D91" s="9"/>
      <c r="E91" s="9"/>
    </row>
    <row r="92" spans="3:5" ht="12.75">
      <c r="C92" s="9"/>
      <c r="D92" s="9"/>
      <c r="E92" s="9"/>
    </row>
    <row r="93" spans="3:5" ht="12.75">
      <c r="C93" s="9"/>
      <c r="D93" s="9"/>
      <c r="E93" s="9"/>
    </row>
    <row r="94" spans="3:5" ht="12.75">
      <c r="C94" s="9"/>
      <c r="D94" s="9"/>
      <c r="E94" s="9"/>
    </row>
    <row r="95" spans="3:5" ht="12.75">
      <c r="C95" s="9"/>
      <c r="D95" s="9"/>
      <c r="E95" s="9"/>
    </row>
    <row r="96" spans="3:5" ht="12.75">
      <c r="C96" s="9"/>
      <c r="D96" s="9"/>
      <c r="E96" s="9"/>
    </row>
    <row r="97" spans="3:5" ht="12.75">
      <c r="C97" s="9"/>
      <c r="D97" s="9"/>
      <c r="E97" s="9"/>
    </row>
    <row r="98" spans="3:5" ht="12.75">
      <c r="C98" s="9"/>
      <c r="D98" s="9"/>
      <c r="E98" s="9"/>
    </row>
    <row r="99" spans="3:5" ht="12.75">
      <c r="C99" s="9"/>
      <c r="D99" s="9"/>
      <c r="E99" s="9"/>
    </row>
    <row r="100" spans="3:5" ht="12.75">
      <c r="C100" s="9"/>
      <c r="D100" s="9"/>
      <c r="E100" s="9"/>
    </row>
    <row r="101" spans="3:5" ht="12.75">
      <c r="C101" s="9"/>
      <c r="D101" s="9"/>
      <c r="E101" s="9"/>
    </row>
    <row r="102" spans="3:5" ht="12.75">
      <c r="C102" s="9"/>
      <c r="D102" s="9"/>
      <c r="E102" s="9"/>
    </row>
  </sheetData>
  <mergeCells count="1">
    <mergeCell ref="A2:E2"/>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23"/>
  <sheetViews>
    <sheetView workbookViewId="0" topLeftCell="A1">
      <selection activeCell="A1" sqref="A1"/>
    </sheetView>
  </sheetViews>
  <sheetFormatPr defaultColWidth="9.140625" defaultRowHeight="12.75"/>
  <cols>
    <col min="1" max="1" width="17.140625" style="0" customWidth="1"/>
    <col min="3" max="3" width="5.421875" style="0" customWidth="1"/>
  </cols>
  <sheetData>
    <row r="1" spans="1:3" ht="25.5" customHeight="1">
      <c r="A1" s="36" t="s">
        <v>153</v>
      </c>
      <c r="B1" s="37"/>
      <c r="C1" s="38"/>
    </row>
    <row r="2" spans="1:12" ht="25.5" customHeight="1">
      <c r="A2" s="122" t="s">
        <v>86</v>
      </c>
      <c r="B2" s="123"/>
      <c r="C2" s="41"/>
      <c r="L2" s="49"/>
    </row>
    <row r="3" spans="1:12" ht="12.75">
      <c r="A3" s="31" t="s">
        <v>66</v>
      </c>
      <c r="B3" s="49">
        <v>0.043567781255147424</v>
      </c>
      <c r="C3" s="42"/>
      <c r="L3" s="49"/>
    </row>
    <row r="4" spans="1:12" ht="12.75">
      <c r="A4" s="31" t="s">
        <v>67</v>
      </c>
      <c r="B4" s="49">
        <v>0.05476857189919288</v>
      </c>
      <c r="C4" s="43"/>
      <c r="L4" s="49"/>
    </row>
    <row r="5" spans="1:12" ht="12.75">
      <c r="A5" s="31" t="s">
        <v>68</v>
      </c>
      <c r="B5" s="49">
        <v>0.20639103936748476</v>
      </c>
      <c r="C5" s="43"/>
      <c r="L5" s="49"/>
    </row>
    <row r="6" spans="1:12" ht="12.75">
      <c r="A6" s="31" t="s">
        <v>69</v>
      </c>
      <c r="B6" s="49">
        <v>0.1810245429089112</v>
      </c>
      <c r="C6" s="43"/>
      <c r="L6" s="49"/>
    </row>
    <row r="7" spans="1:12" ht="12.75">
      <c r="A7" s="31" t="s">
        <v>70</v>
      </c>
      <c r="B7" s="49">
        <v>0.18275407675835942</v>
      </c>
      <c r="C7" s="43"/>
      <c r="L7" s="49"/>
    </row>
    <row r="8" spans="1:12" ht="12.75">
      <c r="A8" s="31" t="s">
        <v>71</v>
      </c>
      <c r="B8" s="49">
        <v>0.16488222698072805</v>
      </c>
      <c r="C8" s="43"/>
      <c r="L8" s="49"/>
    </row>
    <row r="9" spans="1:3" ht="12.75">
      <c r="A9" s="31" t="s">
        <v>72</v>
      </c>
      <c r="B9" s="49">
        <v>0.16652940207544062</v>
      </c>
      <c r="C9" s="44"/>
    </row>
    <row r="10" spans="1:3" ht="42.75" customHeight="1">
      <c r="A10" s="125" t="s">
        <v>154</v>
      </c>
      <c r="B10" s="123"/>
      <c r="C10" s="33"/>
    </row>
    <row r="11" spans="1:3" ht="52.5" customHeight="1">
      <c r="A11" s="32"/>
      <c r="B11" s="50"/>
      <c r="C11" s="33"/>
    </row>
    <row r="12" spans="1:3" ht="25.5" customHeight="1">
      <c r="A12" s="39" t="s">
        <v>73</v>
      </c>
      <c r="B12" s="40"/>
      <c r="C12" s="41"/>
    </row>
    <row r="13" spans="1:3" ht="12.75">
      <c r="A13" s="31" t="s">
        <v>74</v>
      </c>
      <c r="B13" s="49">
        <v>0.05782899932722965</v>
      </c>
      <c r="C13" s="42"/>
    </row>
    <row r="14" spans="1:3" ht="12.75">
      <c r="A14" s="31" t="s">
        <v>75</v>
      </c>
      <c r="B14" s="49">
        <v>0.22344750928715593</v>
      </c>
      <c r="C14" s="43"/>
    </row>
    <row r="15" spans="1:3" ht="12.75">
      <c r="A15" s="31" t="s">
        <v>67</v>
      </c>
      <c r="B15" s="49">
        <v>0.21280018720566296</v>
      </c>
      <c r="C15" s="43"/>
    </row>
    <row r="16" spans="1:3" ht="12.75">
      <c r="A16" s="31" t="s">
        <v>68</v>
      </c>
      <c r="B16" s="49">
        <v>0.23292479597507826</v>
      </c>
      <c r="C16" s="43"/>
    </row>
    <row r="17" spans="1:3" ht="12.75">
      <c r="A17" s="31" t="s">
        <v>69</v>
      </c>
      <c r="B17" s="49">
        <v>0.1019100827800041</v>
      </c>
      <c r="C17" s="43"/>
    </row>
    <row r="18" spans="1:3" ht="12.75">
      <c r="A18" s="31" t="s">
        <v>70</v>
      </c>
      <c r="B18" s="49">
        <v>0.07865562933278732</v>
      </c>
      <c r="C18" s="43"/>
    </row>
    <row r="19" spans="1:3" ht="12.75">
      <c r="A19" s="31" t="s">
        <v>76</v>
      </c>
      <c r="B19" s="49">
        <v>0.09246204697692105</v>
      </c>
      <c r="C19" s="44"/>
    </row>
    <row r="20" spans="1:3" ht="38.25" customHeight="1">
      <c r="A20" s="125" t="s">
        <v>155</v>
      </c>
      <c r="B20" s="123"/>
      <c r="C20" s="67"/>
    </row>
    <row r="21" spans="1:3" ht="76.5" customHeight="1">
      <c r="A21" s="124" t="s">
        <v>92</v>
      </c>
      <c r="B21" s="123"/>
      <c r="C21" s="45"/>
    </row>
    <row r="23" ht="12.75">
      <c r="B23" s="51"/>
    </row>
  </sheetData>
  <mergeCells count="4">
    <mergeCell ref="A2:B2"/>
    <mergeCell ref="A21:B21"/>
    <mergeCell ref="A20:B20"/>
    <mergeCell ref="A10:B10"/>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L29"/>
  <sheetViews>
    <sheetView workbookViewId="0" topLeftCell="A1">
      <selection activeCell="A1" sqref="A1"/>
    </sheetView>
  </sheetViews>
  <sheetFormatPr defaultColWidth="9.140625" defaultRowHeight="12.75"/>
  <cols>
    <col min="1" max="1" width="42.7109375" style="0" customWidth="1"/>
  </cols>
  <sheetData>
    <row r="1" spans="1:12" ht="12.75">
      <c r="A1" s="16" t="s">
        <v>93</v>
      </c>
      <c r="B1" s="80"/>
      <c r="C1" s="80"/>
      <c r="D1" s="80"/>
      <c r="E1" s="80"/>
      <c r="F1" s="80"/>
      <c r="G1" s="80"/>
      <c r="I1" s="80"/>
      <c r="J1" s="80"/>
      <c r="K1" s="80"/>
      <c r="L1" s="80"/>
    </row>
    <row r="2" ht="12.75">
      <c r="A2" s="81"/>
    </row>
    <row r="3" spans="1:3" ht="12.75">
      <c r="A3" t="s">
        <v>94</v>
      </c>
      <c r="B3" s="82">
        <v>99.2</v>
      </c>
      <c r="C3" s="83"/>
    </row>
    <row r="4" spans="1:3" ht="12.75">
      <c r="A4" t="s">
        <v>95</v>
      </c>
      <c r="B4" s="82">
        <v>60.6</v>
      </c>
      <c r="C4" s="83"/>
    </row>
    <row r="5" spans="1:3" ht="12.75">
      <c r="A5" s="84" t="s">
        <v>96</v>
      </c>
      <c r="B5" s="82">
        <v>35.5</v>
      </c>
      <c r="C5" s="83"/>
    </row>
    <row r="6" spans="1:3" ht="12.75">
      <c r="A6" s="84" t="s">
        <v>97</v>
      </c>
      <c r="B6" s="82">
        <v>28.3</v>
      </c>
      <c r="C6" s="83"/>
    </row>
    <row r="7" spans="1:3" ht="12.75">
      <c r="A7" t="s">
        <v>98</v>
      </c>
      <c r="B7" s="82">
        <v>95.4</v>
      </c>
      <c r="C7" s="83"/>
    </row>
    <row r="8" spans="1:3" ht="12.75">
      <c r="A8" s="84" t="s">
        <v>99</v>
      </c>
      <c r="B8" s="82">
        <v>95</v>
      </c>
      <c r="C8" s="83"/>
    </row>
    <row r="9" spans="1:3" ht="12.75">
      <c r="A9" s="84" t="s">
        <v>100</v>
      </c>
      <c r="B9" s="82">
        <v>9.4</v>
      </c>
      <c r="C9" s="83"/>
    </row>
    <row r="10" spans="1:3" ht="12.75">
      <c r="A10" s="84" t="s">
        <v>101</v>
      </c>
      <c r="B10" s="82">
        <v>7.1</v>
      </c>
      <c r="C10" s="83"/>
    </row>
    <row r="11" spans="1:3" ht="12.75">
      <c r="A11" t="s">
        <v>102</v>
      </c>
      <c r="B11" s="82">
        <v>0.8</v>
      </c>
      <c r="C11" s="83"/>
    </row>
    <row r="12" ht="12.75">
      <c r="B12" s="82"/>
    </row>
    <row r="24" ht="12.75" customHeight="1"/>
    <row r="28" ht="12.75">
      <c r="A28" s="110" t="s">
        <v>157</v>
      </c>
    </row>
    <row r="29" spans="1:9" ht="12.75" customHeight="1">
      <c r="A29" s="80" t="s">
        <v>156</v>
      </c>
      <c r="B29" s="80"/>
      <c r="C29" s="80"/>
      <c r="D29" s="80"/>
      <c r="E29" s="80"/>
      <c r="F29" s="80"/>
      <c r="G29" s="80"/>
      <c r="H29" s="80"/>
      <c r="I29" s="80"/>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Saadia Greenberg</dc:creator>
  <cp:keywords/>
  <dc:description/>
  <cp:lastModifiedBy>Saadia Greenberg</cp:lastModifiedBy>
  <cp:lastPrinted>2003-12-18T21:56:06Z</cp:lastPrinted>
  <dcterms:created xsi:type="dcterms:W3CDTF">1999-08-12T19:10:26Z</dcterms:created>
  <dcterms:modified xsi:type="dcterms:W3CDTF">2006-03-16T22:41:13Z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FEIDOC-1115-755</vt:lpwstr>
  </property>
  <property fmtid="{D5CDD505-2E9C-101B-9397-08002B2CF9AE}" pid="4" name="_dlc_DocIdItemGu">
    <vt:lpwstr>9e6546a9-c7fe-48aa-b162-c283a2862ac4</vt:lpwstr>
  </property>
  <property fmtid="{D5CDD505-2E9C-101B-9397-08002B2CF9AE}" pid="5" name="_dlc_DocIdU">
    <vt:lpwstr>https://unite.feisystems.com/collab/ACL_CMS/_layouts/15/DocIdRedir.aspx?ID=FEIDOC-1115-755, FEIDOC-1115-755</vt:lpwstr>
  </property>
</Properties>
</file>